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4265" windowHeight="4740" activeTab="0"/>
  </bookViews>
  <sheets>
    <sheet name="Foglio1" sheetId="1" r:id="rId1"/>
    <sheet name="Foglio2" sheetId="2" r:id="rId2"/>
    <sheet name="Foglio3" sheetId="3" r:id="rId3"/>
    <sheet name="Foglio4" sheetId="4" r:id="rId4"/>
    <sheet name="Foglio5" sheetId="5" r:id="rId5"/>
    <sheet name="Foglio6" sheetId="6" r:id="rId6"/>
    <sheet name="Foglio7" sheetId="7" r:id="rId7"/>
  </sheets>
  <definedNames>
    <definedName name="_xlnm._FilterDatabase" localSheetId="0" hidden="1">'Foglio1'!$A$1:$K$558</definedName>
  </definedNames>
  <calcPr fullCalcOnLoad="1"/>
</workbook>
</file>

<file path=xl/sharedStrings.xml><?xml version="1.0" encoding="utf-8"?>
<sst xmlns="http://schemas.openxmlformats.org/spreadsheetml/2006/main" count="1370" uniqueCount="653">
  <si>
    <t>Impegno di spesa per la sistemazione di alcuni impianti d'illuminazione pubblica sul territorio comunale</t>
  </si>
  <si>
    <t>Liquidazione straordinari al personale dipendente. Periodo Maggio 2013</t>
  </si>
  <si>
    <t>Appalto manutenzione periodica aree a verde pubblico. Approvazione 1° SAL</t>
  </si>
  <si>
    <t>Appalto manutenzione impianti idrici di proprietà comunale</t>
  </si>
  <si>
    <t xml:space="preserve">Appalto manutenzione impianti elettrici di proprietà comunale  </t>
  </si>
  <si>
    <t>Servizio di assistenza educativa e sostegno in ambito scolastico.Periodo Settembre 2013/giugno2014.Approvazione capitolato.Avvio procedure d'appalto e assunzione impegno di spesa</t>
  </si>
  <si>
    <t>Estinzione anticipata mutuo pos.4527245/00 di €.1.300.000,00 contratto con la Cassa Depositi e Prestiti SPA per la realizzazione della scuola materna di Trecella.Erogazione quote residuo debito e indennizzo</t>
  </si>
  <si>
    <t>Impegno di spesa per acquisto frigorifero</t>
  </si>
  <si>
    <t>Impegno di spesa per "Redazione Report" revisione Paes e aggiornamento database fondazione Cariplo</t>
  </si>
  <si>
    <t>Appalto manutenzione parti murarie e strutture di proprietà comunale. Cig Z090A67F67</t>
  </si>
  <si>
    <t>Assegnazione alloggio E.R.P. (Edilizia Residenziale Pubblica) ai sensi art. 14 del Regolamento Regionale n. 2/2004 e successive modificazioni</t>
  </si>
  <si>
    <t>Assunzione impegno di spesa per erogazione contributo sostitutivo di ricovero in favore di anziano solo in difficoltà. Periodo 1 semestre 2013</t>
  </si>
  <si>
    <t>Assunzione impegno di spesa per servizio piano di zona sociale ambito territoriale distretto 5 - Melzo - relativo al servizio inserimenti lavorativi (s.i.l.d.) in favore dei cittadini dei Comuni dell' ambito territoriale distretto 5 dell' A.S.L. Milano 2 -  anno 2013</t>
  </si>
  <si>
    <t>Lavori di manutenzione degli impianti idraulici di proprietà comunale. Aggiudicazione</t>
  </si>
  <si>
    <t>Liquidazione del fondo incentivante la progettazione delle opere pubbliche: lavori di manutenzione parti murarie e strutture di proprietà comunale</t>
  </si>
  <si>
    <t>Impegno di spesa per concorrenza spese Società Sportiva Cannisti Trecella anno 2012 e 2013</t>
  </si>
  <si>
    <t>Affidamento incarico a professionista esterno per servizi tecnici di architettura ed ingegneria relativi ai lavori di costruzione di box presso l' ex Scuola per l' Infanzia di Trecella</t>
  </si>
  <si>
    <t>Atto ricognitivo "Lavori di costruzione della casa dell' acqua nella frazione di Trecella avvio procedure di gara" a seguito di finanziamento società tangenziale esterna spa</t>
  </si>
  <si>
    <t>Allacciamento acquedotto fontanella via Bologna</t>
  </si>
  <si>
    <t>Accertamento entrata a seguito di finanziamento Società Tangenziale Esterna spa per le "opere di manutenzione straordinaria viabilità comunale - anno 2013 - frazione Trecella"</t>
  </si>
  <si>
    <t>Appalto manutenzione impianti elettrici di proprietà comunale. Aggiudicazione</t>
  </si>
  <si>
    <t>Manutenzione manufatti in legno delle strutture di proprietà comunale. Aggiudicazione</t>
  </si>
  <si>
    <t>Liquidazione diritti di segreteria relativa al periodo 1 luglio al 30 settembre 2013 al Segretario comunale d.ssa Leonilde Concilio</t>
  </si>
  <si>
    <t>Assunzione impegno di spesa per interventi educativi di sostegno a Minori portatori di disagio vario e soggetti adolescenti disabili-periodo: secondo semestre 2013</t>
  </si>
  <si>
    <t>Integrazione impegno di spesa per convenzione con i Centri Servizi Fiscali Acli di Milano per servizi vari - anno 2013</t>
  </si>
  <si>
    <t>Assunzione impegno di spesa per attuazione progetti mirati per il periodo estivo in favore di famiglie con minori in condizione di fragilità - anno 2013</t>
  </si>
  <si>
    <t>Assunzione impegno di spesa per manifestazione "La Befana dello Sportivo" (in attuazione della deliberazione di Giunta Comunale n. 158 del 09/12/2013)</t>
  </si>
  <si>
    <t>Lavori di manutenzione straordinaria della copertura dell'edificio Polifunzionale del Capoluogo (CUP H91B1300060004 - CIG 5460806FA7). Approvazione Sal n.1</t>
  </si>
  <si>
    <t>Opere di urbanizzazione secondaria - realizzazione nuovi spogliatoi al servizio del centro tennis presso il Centro Sportivo S.Pertini - aggiornamento nomina commissione di gara CUP: H99B11000140000 - CIG: 5376927C84</t>
  </si>
  <si>
    <t>Servizio Cem Ambiente raccolta e smaltimento R.U. anno 2013 integrazione capitolo di spesa per raccolta e smaltimento frazione di rifiuto T.O.F., vernici per maggiore conferimento</t>
  </si>
  <si>
    <t>Proroga servizio di piccola manutenzione ordinaria del patrimonio comunale dal 01/01/2014 al 28/02/2014</t>
  </si>
  <si>
    <t>Rimborso spese di trasporto a seguito convenzione per la gestione in forma associata dell'ufficio di responsabile del servizio economico finanziario tra i comuni di Pozzuolo Martesana e Bellinzago Lombardo 1° semestre 2013</t>
  </si>
  <si>
    <t>Rimborso compotenze economiche 1 e 2 trimestre 2013 per il servizio di segreteria in convenzione con il comune di Liscate</t>
  </si>
  <si>
    <t>Rimborso competenze economiche 1 semestre 2013 per la gestione in forma associata della funzione di protezione civile e coordinamento primi soccorsi con i comuni di liscate e bellinzago Lombardo</t>
  </si>
  <si>
    <t>Rimborso competenze econmiche periodo 1 semestre 2013 per la gestione in forma associata della funzione di pianificazione urbanistica ed edilizia con il comune di Bellinzago Lombardo</t>
  </si>
  <si>
    <t>assunzione impegno di spesa per fornitura e allestimento bandierine dei rioni in occasione della festa patronale " Settembre in Festa" 2013</t>
  </si>
  <si>
    <t>Affidamento servizio di pre scuola per le primarie di Pozzuolo Martesana e Trecella e di pre/post scuola infanzia di Pozzuolo Martesana A.S. 2013/2014</t>
  </si>
  <si>
    <t>Assistenza Legale in merito al recupero credito fase esecutiva TARSU proventi servizio refezione scolastica</t>
  </si>
  <si>
    <t>fornitura di una lavatrice per la scuola primaria A. Manconi di Pozzuolo M. per l'anno scoastico 2013/2014</t>
  </si>
  <si>
    <t>Fornitura di tre lavagne interattive multimediali per la scuola secondaria C.Caccianiga per l'anno scolastico 2013/2014</t>
  </si>
  <si>
    <t>Fornitura arredi e giochi didattici per le scuole del territorio comunale per l'anno scolastico 2013/2014 cig z430ade1b1</t>
  </si>
  <si>
    <t>Impegno di spesa per rinnovo licenze per server di posta applicativo MDEAMON</t>
  </si>
  <si>
    <t>Acquisto trofei per premiazioni gara "pierini" pesca alla trota nell'ambito della manifestazione "settembre in festa 2013"</t>
  </si>
  <si>
    <t>Assunzione impegno di spesa per acquisto di beni e servizi per la "Giornata della 3° età"</t>
  </si>
  <si>
    <t>Modifica orario a tempo parziale del rapporto di lavori di istruttore Amministrativo Area economico finanziaria con decorrenza 1 novembre 2013 e fino al 31 ottobre 2014- relativo impegno di spesa</t>
  </si>
  <si>
    <t>Impegno di spesa per acquisto strumenti operativi di protezione in termini di cisurezza informatica della rete esistente- CIG ZCA0CB17D6</t>
  </si>
  <si>
    <t>Liquidazione gettoni presenza ai Consiglieri comunali periodo 2° semestre 2012</t>
  </si>
  <si>
    <t>Lavori di riqualificazione della via Oberdan - pista ciclopedonale - approvazione collaudo</t>
  </si>
  <si>
    <t>Area Organizzazione</t>
  </si>
  <si>
    <t>Liquidazine straordinari al Personale dipendente Periodo: dicembre 2013</t>
  </si>
  <si>
    <t>Appalto manutenzione manufatti in legno strutture di proprietà comunale</t>
  </si>
  <si>
    <t>Erogazione bonus asilo nido anno scolastico 2012/2013</t>
  </si>
  <si>
    <t>Impegno di spesa per acquisto formulari carico-scarico piattaforma ecologica</t>
  </si>
  <si>
    <t>Indizione gara per l' affidamento in concessione del servizio di Tesoreria per il periodo dall' 1/1/2014 al 31/12/2018 - per i comuni di Pozzuolo Martesana e di Liscate determinazione a contrarre ai sensi dell' art. 192 del D.Lgs. 267/2000 e approvazione lettera di invito</t>
  </si>
  <si>
    <t>Liquidazione straordinari ai dipendenti comunali mese di agosto 2013</t>
  </si>
  <si>
    <t>Assunzione impegno di spesa per inaugurazione della "casetta dell' acqua" di Trecella ed intitolazione degli ambulatori alla dott.ssa Alda Ciceri</t>
  </si>
  <si>
    <t>Assunzione impegno di spesa per integrazione canone di locazione in favore di un nucleo familiare in difficoltà - periodo: 3 quadrimestre 2013</t>
  </si>
  <si>
    <t>Assunzione impegno di spesa per erogazione contributo - sostitutivo di ricovero - in favore di anziani soli in difficoltà. Periodo: settembre/dicembre 2013</t>
  </si>
  <si>
    <t>Assunzione impegno di spesa per erogazione contributi integrativi alle rette di degenza di anziani "non autosufficienti" ricoverati in R.S.A.. Periodo 2 semestre 2013</t>
  </si>
  <si>
    <t>Assunzione impegno di spesa per erogazione contributo - sostitutivo di ricovero - in favore di anziano solo in difficoltà. Periodo: 2 semestre 2013</t>
  </si>
  <si>
    <t>Assunzione impegno di spesa per integrazione canone di locazione in favore di nuclei familiari in situazione di disagio economico correlato alla crisi economico-lavorativa. - Periodo: 3 trimestre 2013</t>
  </si>
  <si>
    <t>Impegno di spesa per messa in sicurezza tetto, pulizia e sgombero macerie vecchia cascina comunale di via G. Garibaldi</t>
  </si>
  <si>
    <t>Determinazione corresponsione economica ai sensi della Legge Regionale n. 14 del 2008, sull' escavato della cava di prestito, primo semestre 2013</t>
  </si>
  <si>
    <t>Servizio di inumazione e tumulazione, esumazione ed estumulazione, da svolgere all'interno dei cimiteri comunali. Approvazione certificato di pagamento n. 18</t>
  </si>
  <si>
    <t>Impegno di spesa acquisto etichette bottiglie casa dell' acqua di Trecella</t>
  </si>
  <si>
    <t>Impegno di spesa per sostituzione maniglioni antipanico Scuola Secondaria "C. Caccianiga"</t>
  </si>
  <si>
    <t>Intervento di sistemazione impianto rilevazione fumi dei plessi scolastici "Rodari, Manzoni e Don Milani" e fornitura ed installazione nuovo impianto antintrusione a servizio del Palazzo comunale</t>
  </si>
  <si>
    <t>Impegno di spesa per riparazioni motori tende da sole Scuola Primaria "Ada Negri" di Trecella</t>
  </si>
  <si>
    <t>Impegno di spesa per acquisto gasolio da riscaldamento per l' Edificio polifunzionale di Pozzuolo Martesana. Stagione invernale 2013/2014</t>
  </si>
  <si>
    <t>Impegno di spesa per il ripristino impianto di illuminazione pubblica in Strada del Merlo individuato con il N. CL 0405</t>
  </si>
  <si>
    <t>Impegno di spesa per acquisto di una lastra in marmo per il colombario n. 47 Edificio "LN4" del cimitero comunale di Trecella</t>
  </si>
  <si>
    <t>Impegno di spesa per adeguamento di potenza contatore a servizio del Centro Sportivo di Quartiere "P. Vitali" della frazione di Trecella</t>
  </si>
  <si>
    <t>Liquidazione spese di viaggio agli Amministratori Locali periodo aprile-giugno 2013</t>
  </si>
  <si>
    <t>Canone noleggio n. 2 terminali pos anno 2013</t>
  </si>
  <si>
    <t>Rinnovo contratto per l' affidamento del servizio di ristorazione scolastica per gli alunni delle Scuole dell' Infanzia, Primarie, Secondaria di primo grado, C.r.e. e preparazione pasti per gli anziani del territorio per il periodo settembre 2013 - agosto 2015 - impegno di spesa</t>
  </si>
  <si>
    <t>Assegnazione alloggio e.r.p. ai sensi dell' art. 22 Regolamento Regionale n. 1/2004 e ss. mm.</t>
  </si>
  <si>
    <t>Assunzione impegno di spesa per attivazione assistenza economica in favore di nuclei familiari in situazione di disagio economico correlato alla crisi economica - lavorativa - Periodo primo trimestre 2013</t>
  </si>
  <si>
    <t>Assunzione impegno di spesa per approvazione convenzione con la Cooperativa Sociale Punto d' Incontro - servizi di Cassano d' Adda per l' inserimento e la frequenza di soggetti diversamente abili nei servizi centri diurni - Periodo primo semestre 2013</t>
  </si>
  <si>
    <t>Assunzione impegno di spesa per integrazione canone di locazione in favore di un nucleo familiare in difficoltà - erogazione contributo "una tantum" -</t>
  </si>
  <si>
    <t>Assunzione impegno di spesa per affidamento servizio trasporto ed assistenza di soggetti portatori di handicap presso centri di riabilitazione alla Cooperativa Sociale "La Fonte" di Melzo - periodo: primo semestre 2013</t>
  </si>
  <si>
    <t>Servizio di sanificazione e manutenzione ordinaria casa dell' acqua per l' anno 2013</t>
  </si>
  <si>
    <t>Impegno di spesa per adempimenti connessi per lo svolgimento contemporaneo delle elezioni politiche e regionali del 24 e 25 febbraio 2013 - spese sostenute per la disciplina della propaganda elettorale e la fornitura di materiale vario di consumo per l' installazione dei tabelloni</t>
  </si>
  <si>
    <t>Impegno di spesa per adempimenti connessi per lo svolgimento contemporaneo delle elezioni politiche e regionali del 24 e 25 febbraio 2013 - spese per le competenze corrisposte ai componenti dei seggi elettorali</t>
  </si>
  <si>
    <t>Impegno di spesa per servizio assistenza sistemistica</t>
  </si>
  <si>
    <t>Rinnovo Convenzione tra il Comune di Pozzuolo M. e la Mail Express Poste Private Srl per i Servizi di raccolta e recapito della corrispondenza</t>
  </si>
  <si>
    <t>Pagamento canone per occupazione delle aree demanio idrico (polizia idraulica) per l' anno 2012</t>
  </si>
  <si>
    <t>Presa d' atto venuta fusione fra la società A.S.D. Real Acli Trecella e la società A.S.D. Virtus Trecella denominata A.S.D. Virtus Acli Trecella</t>
  </si>
  <si>
    <t>Iniziativa "Giornata sportiva di fine anno - Scuole Primarie Pozzuolo M. e Trecella. Provvedimenti</t>
  </si>
  <si>
    <t>Assunzione impegno di spesa per integrazione canone di locazione in favore di nuclei familiari in difficoltà - erogazione contributo "una tantum"</t>
  </si>
  <si>
    <t xml:space="preserve">Reintegro all' economo delle spese minute ed urgenti 1 Trimestre 2013 </t>
  </si>
  <si>
    <t>Impegno di spesa per la ricorrenza del 25 aprile e per la ricorrenza del 7 maggio 2013</t>
  </si>
  <si>
    <t>Adesione all'Associazione Nazionale Ufficiale di Stato Civile e d' Anagrafe (ANUSCA) - anno 2013</t>
  </si>
  <si>
    <t>Liquidazione aggio su incassi relativi al servizio di accertamento e riscossione cimp e cosap - IV trimestre 2012</t>
  </si>
  <si>
    <t>Area Polizia Locale</t>
  </si>
  <si>
    <t>Impegno di spesa per riparazione autovettura Alfa Romeo 159 in dotazione all' Ufficio di Polizia Locale</t>
  </si>
  <si>
    <t>Allacciamento ed estensione rete acqua potabile a servizio della nuova palestra comunale di via Marconi</t>
  </si>
  <si>
    <t>Impegno di spesa per acquisto strumenti operativi per la gestione opere pubbliche</t>
  </si>
  <si>
    <t>Approvazione offerta economica per la fornitura di servizi di manutenzione ordinaria ed assistenza sui prodotti software area Ascot Contabilità finanziaria</t>
  </si>
  <si>
    <t>Servizio di assistenza tecnica di tipo assicurativo stampante SIMI in dotazione ai Servizi anagrafici e Stato civile</t>
  </si>
  <si>
    <t>Impegno di spesa per la stampa, la grafica e distribuzione depliant dell' iniziativa "Settembre in Festa 2013"</t>
  </si>
  <si>
    <t xml:space="preserve">                                                                                                                                                        </t>
  </si>
  <si>
    <t>Intervento urgente per la rimozione di copertura in eternit del porticato pericolante lato sud est Cascina Lupicaccia</t>
  </si>
  <si>
    <t>Impegno di spesa per l' installazione di un nuovo climatizzatore a servizio della Sala C.E.D.</t>
  </si>
  <si>
    <t>Liquidazione straordinari al personale dipendente luglio 2013</t>
  </si>
  <si>
    <t>Affidamento servizio per la prestazione straaordinaria di pulizia delle griglie poste a protezione delle tombinature pubbliche dei fossi irrigui anno 2012</t>
  </si>
  <si>
    <t>Allacciamento acquedotto Casa dell' Acqua di Trecella</t>
  </si>
  <si>
    <t>Impegno di spesa per l' affidamento del Servizio di attivazione, controllo, programmazione, piccola manutenzione e spegnimento impianti di irrigazione automatica per l' anno 2013</t>
  </si>
  <si>
    <t>Acquisto sale da disgelo stagione invernale 2013/2014</t>
  </si>
  <si>
    <t>Opere di urbanizzazione secondaria - realizzazione nuovo campo da tennis coperto e opere complementari presso il Centro sportivo "S.Pertini" - approvazione avviso di manifestazione d' interesse</t>
  </si>
  <si>
    <t>Opere di urbanizzazione secondaria - realizzazione nuovi spogliatoi al servizio del Centro tennis presso il Centro sportivo "S.Pertini" - approvazione avviso manifestazione d' interesse</t>
  </si>
  <si>
    <t>Aggiudicazione per prestazione professionale attinente la redazione dell' adeguamento dello studio geologico del P.G.T., ai criteri di cui alla DGR n. 2616/2011 "Aggiornamento dei criteri ed indirizzi per la definizione della componente geologica, idrogeologica e sismica del P.G.T., nonchè ricognizione in ordine al recepimento del reticolo idrico minore per come approvato dallo Ster della Regione Lombardia, quale supporto alla redazione del nuovo piano di governo del territorio CIG Z720AC9928</t>
  </si>
  <si>
    <t xml:space="preserve">Impegno di spesa per acquisto e installazione box rallentatori velocità </t>
  </si>
  <si>
    <t>Allacciamento ed attivazione nuova fornitura elettrica a servizio della nuova palestra comunale di via Marconi</t>
  </si>
  <si>
    <t xml:space="preserve">Impegno di spesa per acquisto strumenti operativi per la gestione dei controlli di regolarità amministrativa </t>
  </si>
  <si>
    <t>Impegno di spesa per sostituzione scaldabagno Scuola Infanzia G. Rodari di Pozzuolo M. e manutenzioni idrauliche urgenti</t>
  </si>
  <si>
    <t>Impegno di spesa per acquisto stampanti</t>
  </si>
  <si>
    <t>Rimborso tributi per somme non dovute</t>
  </si>
  <si>
    <t>Rinnovo licenze server fax - provvedimenti</t>
  </si>
  <si>
    <t>Impegno di spesa per acquisto carburante e lubrificanti per gli automezzi comunali per l'anno 2013</t>
  </si>
  <si>
    <t>Impegno di spesa per la custodia,mantenimento dei cani randagi e per il recupero e lo smaltimento delle carcasse di animali rinvenuti sul nostro territorio per l'anno 2013</t>
  </si>
  <si>
    <t>Affari Generali</t>
  </si>
  <si>
    <t>Iniziativa "Giornata sportiva di fine anno" - scuole Primarie Pozzuolo M. e Trecella. Integrazione impegno di spesa assunto con provvedimento interno n. 32 del 04.04.2013</t>
  </si>
  <si>
    <t>Liquidazione lavoro straordinario dei componenti dell'ufficio elettorale comunale in occasione delle elezioni Politiche e Regionali del 24 e 25 febbraio 2013</t>
  </si>
  <si>
    <t>Gestione integrata del verde pubblico anni 2010/2012-Servizio affidato in house al CEM  ambiente S.P.A.</t>
  </si>
  <si>
    <t>Affidamento diretto per la sorveglianza Sanitaria dei dipendenti allo Studio Medicentro S.R.L. per gli anni 2013, 2014 e 2015</t>
  </si>
  <si>
    <t>Servizio di inumazione e tumulazione , esumazione ed estumulazione da svolgere all'interno dei cimiteri comunali. Approvazione certificato di pagamento n. 16</t>
  </si>
  <si>
    <t>Impegno di spesa analisi su materiali rivestimento impianti tecnologici degli edifici comunali</t>
  </si>
  <si>
    <t>appalto Manutenzione Periodica Aree a verde pubblico.Avvio procedura di gara. CIG 50613630E1</t>
  </si>
  <si>
    <t>Organizzazione</t>
  </si>
  <si>
    <t>Proroga contratto per il servizio di fornitura buoni pasto per l'anno 2013</t>
  </si>
  <si>
    <t>Impegno di spesa per visite mediche fiscali ai dipendenti comunali. Anno 2013</t>
  </si>
  <si>
    <t>organizzazione</t>
  </si>
  <si>
    <t>Personale non dirigente. Fondo risorse decentrate per l'anno 2012. Liquidazione parte vriabile lettera K ai componenti l'ufficio tributi per attività recupero evasione ICI</t>
  </si>
  <si>
    <t>Liquidazionestraordinario mese di Marzo 2013</t>
  </si>
  <si>
    <t>Liquidazione diritti di segreteria relativa al periodo 1 gennaio - 2 aprile 2013 al segretario comunale/direttore generale Dr.ssa Angela Lorella Di Gioia</t>
  </si>
  <si>
    <t>Liquidazione indennità di risultato al segretario comunale Dr.ssa Di Gioia Anno 2012</t>
  </si>
  <si>
    <t>Rimborso al comune di Truccazzano quota parte indennità di posizione e indennità di risultato al comandante di Polizia Locale Sig. Casella Giampaolo anno 2012</t>
  </si>
  <si>
    <t>Liquidazione fondo incentivante per la progettazione OO.PP. 1 trim. 2013</t>
  </si>
  <si>
    <t>Impegno di spesa per liquidazione oneri per permessi retribuiti Assessore Costantino Volpe 4 trim.2012</t>
  </si>
  <si>
    <t>Economico Finanziaria</t>
  </si>
  <si>
    <t>Impegno di spesa per messa in sicurezza tetto della "Casa del Berto" all'interno del giardino del palazzo del comune</t>
  </si>
  <si>
    <t>Assunzione impegno di spesa per iniziativa "Mercatini dei ragazzi" Sabato 16 Novembre 2013. CIG. Z510C45BEA</t>
  </si>
  <si>
    <t>Liquidazione ore di lavoro staordinario ai dipendenti comunali mese di Ottobre 2013</t>
  </si>
  <si>
    <t>Impegno di spesa per rinnovo antivirus</t>
  </si>
  <si>
    <t>Impegno di spesa per acquisto di buoni pasto per i dipendenti comunali per l'anno 2013</t>
  </si>
  <si>
    <t>Assunzione impegno di spesa per erogazione contributo sostitutivo di ricovero in favore di persone disabili soli in difficoltà. Erogazione contributo una tantum</t>
  </si>
  <si>
    <t>Assunzione impegno di spesa per erogazione contributo "una tantum" integrativo alla retta di un disabile adulto ricoverato in struttura assistenziale protetta</t>
  </si>
  <si>
    <t>Assunzione impegno di spesa per integrazione canone di locazione in favore  di nuclei familiari in difficoltà. Erogazione contributo una tantum</t>
  </si>
  <si>
    <t>Assunzione impegno di spesa per erogazione contributo integrativo alla retta di degenza di una anziana "non autosufficiente" ricoverata in residenza sanitaria assistenziale (R.S.A.) Ano 2013</t>
  </si>
  <si>
    <t>Assunzione impegno di spesa per concessione abbonamento quotidiano di lettura in favore del centro di ritrovo comunale anziani. Anno 2013</t>
  </si>
  <si>
    <t>Integrazione impegno di spesa per servizio erogazione pasti al domicilio in favore di anziani disabili non autosufficienti</t>
  </si>
  <si>
    <t>Assunzione impegno di spesa con la Soc. Cave RPR Spaper pagamento canone di locazione transitorio alloggio</t>
  </si>
  <si>
    <t>Assunzione impegno di spesa con la soc.Cave SPA per pagamento canone di locazione transitorioalloggio</t>
  </si>
  <si>
    <t>Assunzione impegno di spesa con la Società Cave RPR Spa per pagamento canone di locazione transitorio alloggio</t>
  </si>
  <si>
    <t>Liquidazione agli aventi diritto dei Voucher relativi alle unità di offerta sociale (CSE-CAH-SFA-SADH) collocati nel distretto sociale n. 5 e nel distretto sociale n. 3. Relativi all'anno 2012.</t>
  </si>
  <si>
    <t>Assunzione impegno di spesa per integrazione canone di locazione in favore di un   nucleo familiare in difficoltà. Erogazione contributo "una tantum"</t>
  </si>
  <si>
    <t xml:space="preserve">Integrazione impegno di spesa per i servizi di raccolta e recapito, della corrispondenza </t>
  </si>
  <si>
    <t>Impegno di spesa per fornitura complementi per ufficio (Codice Cig Z300D2993A)</t>
  </si>
  <si>
    <t>Impegn di spesa per servizio in Outsourcing di acquisizione digitale pubblicazione Web e gestione pratiche edilizie</t>
  </si>
  <si>
    <t>Corsi di aggiornamento previsti dal D.Lgs 81/2008 e dall'accordo Stato Regioni e Province Autonome del 22/02/12</t>
  </si>
  <si>
    <t>Monitoraggio continuo quadri fessurativi scuola secondaria "C.Caccianiga"di Via torino</t>
  </si>
  <si>
    <t>Attività di supporto nella definizione del valore di rimborso del gestore uscente del servizio di distribuzione gas metano sul territorio comunale. Affidamento alla società Sciara S.r.l. del servizio di assistenza</t>
  </si>
  <si>
    <t>Impegno di spesa per la manutenzione straordinaria delle strutture in metallo costituenti il parapetto della via Pieregrosso e i cancelli del cimitero di Pozzuolo</t>
  </si>
  <si>
    <t>Approvazione ruolo suppletivo TARES anno 2013</t>
  </si>
  <si>
    <t>Impegno di spesa per la gestione, spedizione e rendicontazione dei verbali di infrazione al CDS</t>
  </si>
  <si>
    <t>Impegno di spesa per acquisto installazione Box rallentatori di velocità e la realizzazione della segnaletica orizzontale</t>
  </si>
  <si>
    <t>Impegno di spesa per posa segnaletica verticale</t>
  </si>
  <si>
    <t>Impegno di spesa e liquidazione somme erroneamente incassate</t>
  </si>
  <si>
    <t>Impegno di spesa per le spese ordinarie sostenute dal comune Capofila del servizio di Polizia Locale in forma associata per il mantenimento e il funzionamento del servizio</t>
  </si>
  <si>
    <t>Impegno di spesa per stanziamento lavoro straordinario operatori del servizio di Polizia Locale . Operazione Smart Anno 2013</t>
  </si>
  <si>
    <t>Impegno di spesa per pagamento Tassa proprietà per i vaicoli in dotazione al servizio di Polizia Locale</t>
  </si>
  <si>
    <t>Regolarizzazione intervento per recupero salma "Roncato"</t>
  </si>
  <si>
    <t>Assunzione impegno di spesa per ampliamento convenzione tra il comune di Pozzuolo M. e il corpo musicale di Pozzuolo M. per lo svolgimento di iniziative extra ed in occasione delle festività Natalizie</t>
  </si>
  <si>
    <t>Manutenzione straordinaria aula informatica scuola secondaria "C.Caccianiga" di via Torino</t>
  </si>
  <si>
    <t>Impegno di spesa per acquisto vestiario e attrezzature per l'espletamento del servizio di protezione civile</t>
  </si>
  <si>
    <t>Adeguamento costo unitario di costruzione ai sensi dell'art. 16 comma 9 del D.P.R. n. 380/2001 e art. 48 comma 2 della L.R. n. 12/2005</t>
  </si>
  <si>
    <t>Saldo parcella all'vv. viviani per ricorso promosso davanti al TAR contro CIPE ANAS e altri per l'annullamento della delibera CIPE di approvazione del progetto preliminare del collegamento Autostradale e di connessione tra le città di brescia a Milano</t>
  </si>
  <si>
    <t>Lavori di manutenzione straordinaria viabilità comunale anno 2013 - via Resta Pallavicino - via Archimede e via Pitagora - Avvio procedure di gara</t>
  </si>
  <si>
    <t>Assunzione impegno di spesa per convenzione tra il comune di Pozzuolo Martesana e l'Associazione "Cardinal Peregrosso onlus" di Pozzuolo M. - anno 2013</t>
  </si>
  <si>
    <t>Assunzione impegno di spesa per l'acquisto di libri e materiale documentario per la biblioteca comunale CIG ZDD0C9FDAE</t>
  </si>
  <si>
    <t>Assunzione impegno di spesa per la stampa di manifesti al fine della celebrazione della ricorrenza "Giornata della Memoria" (27 gennaio 2014) e della "Giornata internazionale della donna" (8 marzo 2014). CIG Z290CBCA07</t>
  </si>
  <si>
    <t>Impegno di spesa per configurazione urgente postazioni di lavoro - CIG Z450CB1844</t>
  </si>
  <si>
    <t>Assunzione impegno di spesa per adesione a "Libera.Associazioni nomi e numeri contro le mafie" a favore di iniziative promosse contro l'illegalità, la corruzione,le mafie. Anno 2014.</t>
  </si>
  <si>
    <t>Affidamento incarico per la redazione dell'adeguamento dello studio geologico del p.g.t., ai criteri di cui alla DGR n. 2616/2011 "aggiornamento dei criteri ed indirizzi per la definizione della componente geologica, idrogeologica e sismica del P.G.T.", nonchè ricognizione in ordine al recepimento del reticolo idrico minore per come approvato dello ster della Regione Lombardia, quale supporto alla redazione del nuovo piano di governo del territorio CIG Z720AC9928</t>
  </si>
  <si>
    <t>Impegno di spesa per collaborazione - partenariato "Senior Partner" con la fondazione "DE IURE PUBLICO"</t>
  </si>
  <si>
    <t>Amministrazione trasparente - provvedimenti - CIG ZE30CBEA83</t>
  </si>
  <si>
    <t>Approvazione collaudo tecnico-amministrativo delle opere di urbanizzazione primaria e secondaria piano di lottizzazione C5, Brovedani srl</t>
  </si>
  <si>
    <t>Acquisto rinnovo licenza Ecorgion-software on-line per il comune di Pozzuolo M.</t>
  </si>
  <si>
    <t>Rinnovo incarico ditta Te.Be.Sco srl per quota Agea/Cee sui prodotti lattiero caseari - periodo 01 settembre 2013 - 31 agosto 2018</t>
  </si>
  <si>
    <t>Impegno di spesa per acquisto e posa in opera segnaletica verticale ed orizzontale</t>
  </si>
  <si>
    <t>Impegno di spesa per acquisto pass per ingressi in zona ZTL</t>
  </si>
  <si>
    <t>Liquidazione spese sostenute per il funzionamento della VI sottocommissione elettorale circondariale anno 2012</t>
  </si>
  <si>
    <t>Aumento dell'aliquota IVA ordinaria dal 21% al 22% con decorrenza 1 ottobre 2013 (art.40, comma 1-ter D.L. 6 luglio 2011 n. 98 come modificato dall'art. 11, coma1 lett.A) del Decreto Legge 28 giugno 2013, n. 76)</t>
  </si>
  <si>
    <t>ripartizione e Liquidazione diritti di segreteria 3 trim. 2013</t>
  </si>
  <si>
    <t>Affidamento servizio stampa manifesti e volantini di informazione politica e vari</t>
  </si>
  <si>
    <t>Appalto e manutenzione giardini, viali e piazze pubbliche comunali mediante potatura alberi. Aggiudicazione. Cig ZDB08E0300</t>
  </si>
  <si>
    <t>Rinnovo contratto assistenza software starch</t>
  </si>
  <si>
    <t>Liquidazione straordinari al personale dipendente Periodo: febbraio 2013</t>
  </si>
  <si>
    <t>Liquidazione indennità di reperibilità per il servizio neve - Periodo dal 01/12/2012 al 04/03/2013</t>
  </si>
  <si>
    <t>Assunzione impegno di spesa per versamento quota associativa all' Ordine dei Giornalisti - Pozzuolo Martesana Notizie" - anno 2013</t>
  </si>
  <si>
    <t>Adeguamento agli obblighi inerenti l' utilizzo del sistema puntofisco gestito dall' Agenzia delle Entrate</t>
  </si>
  <si>
    <t>Assunzione impegno di spesa e liquidazione contributo regionale al canone di locazione L. 431/98. Fondo sostegno all' affitto per il disagio economico acuto - anno 2012</t>
  </si>
  <si>
    <t>Assunzione impegno di spesa per partecipazione al corso di formazione "l' assegnazione e la gestione degli alloggi di e.r.p. in Lombardia</t>
  </si>
  <si>
    <t>Rendiconto spese commissioni gestione conti correnti postali anno 2012</t>
  </si>
  <si>
    <t>Impegno di spesa per rimborso spese Associazione Amici per l' Ambiente anno 2013</t>
  </si>
  <si>
    <t>Approvazione avviso indagine di mercato per l' appalto dei lavori di manutenzione straordinaria viabilità comunale anno 2013 - fraz. Trecellla</t>
  </si>
  <si>
    <t>Rendiconto spese economato terzo trimestre 2013 (luglio/agosto/settembre 2013)</t>
  </si>
  <si>
    <t>Assunzione impegno di spesa per il piano comunale degli interventi per il diritto allo studio - anno scolastico 2013/2014</t>
  </si>
  <si>
    <t>Assunzione impegno di spesa per il ricovero di una anziana non autosufficiente presso la residenza sanitaria assistenziale "casa di riposo di Robecco d' Oglio" - periodo: primo semestre 2013</t>
  </si>
  <si>
    <t>Assunzione impegno di spesa per approvazione convenzione con il Comune di Pioltello per l' inserimento e la frequenza di un soggetto diversamente abile nel servizio centro diurno per disabili "Don Carrera" di Pioltello - periodo: primo semestre 2013</t>
  </si>
  <si>
    <t>Assunzione impegno di spesa per attivazione servizio affido familiare in favore di un minore affidato al Comune di Pozzuolo M. - Periodo: primo semestre 2013</t>
  </si>
  <si>
    <t>Tassa automobilistica anno 2013 - autocarro Tata Xenon 4x4, in carico alla protezione civile comunale</t>
  </si>
  <si>
    <t>Assunzione impegno di spesa per il ricovero di anziani non autosufficienti presso la residenza sanitaria assistenziale "Piccolo Cottolengo Don Orione" di Milano - periodo: primo semestre 2013</t>
  </si>
  <si>
    <t>Assunzione impegno di spesa per il ricovero di una anziana non autosufficiente presso la residenza sanitaria assistenziale "Azienda pubblica di servizi alla persona Luigina Milanesi e Paolo Frosi" di Trigolo - periodo: primo semestre 2013</t>
  </si>
  <si>
    <t>Assunzione impegno di spesa per il ricovero di un disabile non autosufficiente presso la residenza sanitaria assistenziale "Fondazione Stefano e Angela Danelli - onlus" di Lodi - periodo: primo semestre 2013</t>
  </si>
  <si>
    <t>Liquidazione saldo contributo forfetario fisso al Personale addetto all' Ufficio comunale di Censimento</t>
  </si>
  <si>
    <t>Impegno di spesa per adempimenti connessi per lo svolgimento contemporaneo delle elezioni politiche e regionali del 24 e 25 febbraio 2013 - acquisto tabelloni elettorali e spese varie</t>
  </si>
  <si>
    <t xml:space="preserve">Intervento urgente per spurgo fossa biologica edificio "Casa Anziani" e "Polifunzionale" di Pozzuolo Martesana- Cig. Z70087C46E - </t>
  </si>
  <si>
    <t>Assunzione impegno di spesa per servizio preparazione e fornitura pasti al domicilio in favore di anziani e disabili "non autosufficienti" - Periodo 1 semestre 2013.</t>
  </si>
  <si>
    <t>Assunzione impegno di spesa per affidamento servizio consegna pasti al domicilio in favore di anziani e disabili, non autosufficienti ed in carico al servizio sociale professionale comunale. Periodo: 1° semestre 2013.</t>
  </si>
  <si>
    <t>Liquidazione spese di viaggio agli Amministratori locali. Periodo Luglio-Dicembre 2012</t>
  </si>
  <si>
    <t>Assunzione impegno di spesa per tassa di proprietà Fiat Pamda in dotazione ai servizi sociali. Periodo Anno 2013</t>
  </si>
  <si>
    <t>Seminario "Laboratorio pratico sugli espropri: simulazione di procedure espropriative e di sanatorie di occupazioni illegittime"</t>
  </si>
  <si>
    <t>Servizio di inumazione e tumulazione, esumazione ed estumulazione, da svolgere all'interno dei cimiteri comunali. Approvazione certificato di pagamento n. 15</t>
  </si>
  <si>
    <t>Impegno d spesa pe manutenzione ed assistenza tecnica fotocopiatori anno 2013</t>
  </si>
  <si>
    <t xml:space="preserve">Impegno di spesa per rinnovo caselle di Posta elettronica certificata </t>
  </si>
  <si>
    <t>Costituzione fondo per lo straordinario anno 2013</t>
  </si>
  <si>
    <t>Impegno di spesa per messa in sicurezza balcone Ufficio segretario e opere murarie in genere alla palestra comunale di P.le Nenni</t>
  </si>
  <si>
    <t>Impegno di spesa per sostituzione lampade s cuola dell'infanzia</t>
  </si>
  <si>
    <t>Adesione all'Associazione Nazionale dei Comuni Italiani per l'anno 2013</t>
  </si>
  <si>
    <t>Liquidazione indennità di reperibilità per il servizio di Stato Civile - Secondo semestre 2012</t>
  </si>
  <si>
    <t>Liquidazione straordinario al personale dipendente - Gennaio 2013 e saldo anno 2012</t>
  </si>
  <si>
    <t>Impegno di spesa per l'espletamento servizio di piccola manutenzione del patrimonio comunale per l'anno 2013 e affidamento alla cooperativa Granellino di Senapa</t>
  </si>
  <si>
    <t>area servizi sociali</t>
  </si>
  <si>
    <t>Assunzione impegno di spesa per affidamento soggiorno climatico marino anziani. Anno 2013</t>
  </si>
  <si>
    <t>Impegno di spesa per rimozione neve e spargimento sale nelle aree pubbliche mediante avviso pubblico stagione invernale 2013/2014</t>
  </si>
  <si>
    <t>Contributi in favore di nuclei familiari in situazione di disagio economico correlato alla crisi economica- Indizione bando terza annualità</t>
  </si>
  <si>
    <t>Impegno di spesa per noleggio ed installazione luminarie Natalizie 2013/2014</t>
  </si>
  <si>
    <t>Impegno di spesa per proroga servizio cimiteriale</t>
  </si>
  <si>
    <t>Assunzione impegno di spesa per fornitura arredi e articoli sportivi da destinare agli impianti di proprietà comunale (Panchine sporgliatoi centri sportivi e Palloni Basket)</t>
  </si>
  <si>
    <t>Assunzione impegno di spesa per concessione contributi economici per attività annuale alle associazioni sportive anno 2013 di cui alla delibera G.C. n. 143 del 18.11.13</t>
  </si>
  <si>
    <t>edilizia privata</t>
  </si>
  <si>
    <t>Affidamento incarico per la verifica della quantità e qualità realizzativa delle unita' Immobiliari in edilizia convenzionata di livello comunale, presso il Piano Attuativo residenziale denominato tr7 sito in via Buonarrotti nella frazione Trecella e convenzioato in data 23/11/2010 Rep. 14184 Racc.8380</t>
  </si>
  <si>
    <t>Assunzione impegno di spesa per erogazione contributi integrativi alle rette di degenza di anziani "non autosufficienti" ricoverati in R.S.A. Residenza Sanitaria Assistenziale. Periodo primo semestre 2013</t>
  </si>
  <si>
    <t>Assunzione impegno di spesa per integrazione canone di locazione in favore di nuclei famigliari in situazione di disagio economico correlato alla crisi economica - lavorativa periodo: primo semestre 2013</t>
  </si>
  <si>
    <t>appalto manutenzione giardini, viali e piazze pubbliche comunali mediante potatura alberi. Avvio procedure di gara. CIG: zdb08e0300</t>
  </si>
  <si>
    <t>Tassa automobilistica- Bollo auto Fiat Panda 4x4 in dotazione Ufficio Tecnico per l'anno 2013</t>
  </si>
  <si>
    <t>Integrazione impegno di spesa per la convenzione con la cooperativa sociale Puto d'Incontro - Servizi di Cassano D'Adda per l'inserimento e la frequenza di soggetti diversamente abili nei servizi centri diurni - Periodo primo semestre 2013</t>
  </si>
  <si>
    <t>Autorizzazione ed assunzione impegno di spesa per emissione impegnativa di pagamento retta di degenza in favore di un ricoverato in R.S.A.- Periodo Marzo 2013-Giugno 2013</t>
  </si>
  <si>
    <t>Revisione di Legge Fiat Panda 4x4- Targata DV47KL e Fiat Panda Natural Power - Targata DW501GT</t>
  </si>
  <si>
    <t>Impegno di spesa acquisto asfalto speciale permapatch per interventi urgenti di riparazione stradale</t>
  </si>
  <si>
    <t>Opere di urbanizzazione secondaria - realizzazione nuovi spogliatoi al servizio del centro tennis presso il centro sportivo s. pertini Liquidazione fondo incentivante art. 92 D.Lgs 163/2006. CUP H99B110000-CIG. 5376927C84</t>
  </si>
  <si>
    <t>98/11/13</t>
  </si>
  <si>
    <t>Impegno di spesa per ricambio fiancata in ghisa panchina</t>
  </si>
  <si>
    <t>Impegno di spesa per acquisto segnaletica verticale</t>
  </si>
  <si>
    <t>Impegno di spesa per il noleggio di apparecchiatura per la rilevazione della velocità</t>
  </si>
  <si>
    <t>Impegno di spesa per la manutenzione dei veicoli in dotazione alla Polizia Locale</t>
  </si>
  <si>
    <t>Rivista in line "consulenzaespropri.it" acquisto crediti per quesiti</t>
  </si>
  <si>
    <t>Manutenzione straordinaria urgente impianto frenante dell'autocarro Bonetti F100X. CIG Z240C23582</t>
  </si>
  <si>
    <t>30/1072013</t>
  </si>
  <si>
    <t>Procedimento espropriativo un sanatoria per gli immobili ubicati nel comune di pozzuolo m. utilizzati a scopi di pubblico interesse in assenza di provvedimento ablativo. Realizzazione della nuova strada di circonvallazione ovest dell'abitato di trecella incarico e impegno di spesa per voltura e trascrizione del decreto di esproprio di esproprio</t>
  </si>
  <si>
    <t>Indagine di mercato propedeutica all'espletamento della procedura negoziata ex art. 122 comma 7  del D.Lgs n. 163/2006 per l'affidamento dei lavori di manutenzione straordinari viabilità comunale anno 2013. frazione Trecella. Nomina testimoni e segretario verbalizzante procedura di sorteggio</t>
  </si>
  <si>
    <t>Assunzioe impegno di spesa per la celebrazione della ricorrenza del 4 novembre 2013. CIG Z1EOC1FC01</t>
  </si>
  <si>
    <t>Ricalcolo impegno di spesa reggenza a scavalco segretario comunale periodo dal 8 luglio al 14 luglio 2013 a seguito circolare della prefettura</t>
  </si>
  <si>
    <t>Rinnovo dispositivo di firma digitale</t>
  </si>
  <si>
    <t>Accertamento Entrata a seguito di finanziamento Società Tangenziale Esterna S.P.A. per le Opere di urbanizzazione secondaria per la realizzazioe di un campo di calcio in erba sintetica a 11 giocatori presso il centro sportivo S.Pertirini CUP H94B12000190004</t>
  </si>
  <si>
    <t>Costruzione casa dell'Acqua nella frazione di Trecella Approvazione 1° SAL e 2° sal pari al finale</t>
  </si>
  <si>
    <t>\</t>
  </si>
  <si>
    <t>Opere di urbanizzazione sondaria-Realizzazione nuovi spogliatoi al servizio del centro Tennis presso il centro sportivo S. Pertini. Approvazione documentazione e avvio procedure di gara. CUP H99B11000140000-CIG.5376927C84</t>
  </si>
  <si>
    <t>Decreto di acquisizione al patrimonio indisponibile degli immobili ubicati in comune di Pozzuolo M. utilizzati per scopi di pubblico interesse. Realizzazione della nuova strada di circonvallazione Ovest dell'abitato di Trecella in assenza di provvedimento ablativo, impegno di spesa per saldo indennità e per registrazione Decreto Espopriativo</t>
  </si>
  <si>
    <t>Procedimento espopriativo ai sensi del D.P.R. 327/2001 per realizzazione opere di urbanizzazione primaria relative ai lavori di riqualificazione della via Oberdan (realizzazione Pista ciclopedonale Impegno di spesa indennità di esproprio</t>
  </si>
  <si>
    <t>Opere di urbanizzazione secondaria-Realizzazione nuovo campo da tennis coperto e opere complementari presso il centro sportivo "S.Pertini". Approvazione documentazione Tecnica e avvio procedure di gara . CUP H96H13000010007- CIG. 53939647E6</t>
  </si>
  <si>
    <t>Procedimento espropriativo in sanatoria delle aree interessate alla realizzazione della nuova stra&lt;da di circonvallazione Ovest dell'ambito di Trecella. Impegno di spesa per diritto notifica nelle forme degli atti processuali civili</t>
  </si>
  <si>
    <t>Integrazione Impegno di spesa incarico Legale relativo alla rappresentanza del Comune di Pozzuolo M. avanti al Tribunale Ordinario di Milano</t>
  </si>
  <si>
    <t>Approvazione Ruolo Tares 2013</t>
  </si>
  <si>
    <t>Servizio elaborazione stipendi ed adempimenti connessi. Affidamento ed assunzione di impegno di spesa soc. Informa s.r.l. anni 2014-2015</t>
  </si>
  <si>
    <t>Liquidazione ore straordinarie ai dipendenti comunali mese di settembre 2013</t>
  </si>
  <si>
    <t>Integrazione determinazione N.59/2013 con oggetto: "Impegno di spesa per aggiornamento servizio VIK - Vodafone Internet Key - e sim Dati - Machine To Machine - M2M 50 - per la navigazione in Internet e per il funzionamento della trasmissione dati degli impianti fotovoltaici</t>
  </si>
  <si>
    <t>Urbanistica edilizia privata</t>
  </si>
  <si>
    <t>Assistenza legale in merito alla comunicazione della Società Liscate Immobiliare SRL presentata in data 24/07/13 Prot.8222</t>
  </si>
  <si>
    <t>Centrale unica di committenza per l'acquisizione dei servizi cimiteriali-Approvazione Capitolato Speciale d'appalto e documento Unico di valutazione dei rischi</t>
  </si>
  <si>
    <t>Assunzione impegno di spesa per realizzazione di interventi di animazione e promozione della lettura della biblioteca - inverno 2013 -primavera 2014</t>
  </si>
  <si>
    <t>Impegno di spesa per fornitura cancelleria per gli uffici comunali</t>
  </si>
  <si>
    <t>Assunzione impegno di spesa per servizio preparazione e fornitura pasti al domicilio in favore di anziani e disabili "non autosufficienti". Periodo 4° trimestre 2013</t>
  </si>
  <si>
    <t>Assunzione impegno di spesa per il ricovero di un anziano solo e "non autosufficiente" presso la residenza sanitaria assistenziale "il Melograno" di Cassina De' Pecchi - Periodo 4° trim. 2013</t>
  </si>
  <si>
    <t>Assunzione impegno di spesa per il ricovero di una anziana "non autosufficiente" presso la residenza sanitaria assistenziale "Istituto Geriatrico Vergani e Bassi onlus di Gorgonzola- Periodo 4 trim. 2013</t>
  </si>
  <si>
    <t>Assunzione impegno di spesa per il ricovero di una naziana non autosufficiente presso la residenza sanitaria assistenziale fondazione "E.E. SOLDI" DI Vescovato onlus. Periodo 4 tri. 2013</t>
  </si>
  <si>
    <t>Assunzione impegno di spesa per il ricovero di una anziana non autosufficiente presso la residenza assistenziale "Piccolo Cottolengo Don Orione" di Milano - Periodo 4° trim 2013</t>
  </si>
  <si>
    <t>Affidamento incarico per progettazione esecutiva delle opere di realizzazione campo di calcio in erba sintetica a 11 giocatori presso il centro sportivo "S. Pertini"</t>
  </si>
  <si>
    <t>Assunzione impegno di spesa con la Fondazione Somaschi di Milano per continuità progettuale in favore di un adulto in difficoltà - periodo: 28 novembre 2013/ 31 dicembre 2013</t>
  </si>
  <si>
    <t>Assunzione impegno di spesa per erogazione contributo integrativo alla retta di degenza di un disabile adulto ricoverato in struttura residenziale protetta - anno 2013</t>
  </si>
  <si>
    <t>Assunzione impegno di spesa per erogazione contributo integrativo alla retta di degenza di una anziana non autosufficiente, ricoverata in residenza sanitaria assistenziale - periodo: 2 semestre 2013</t>
  </si>
  <si>
    <t>Assunzione impegno di spesa per integrazione canoni di locazione in favore di nuclei familiari in situazioni di disagio economico correlato alla crisi economica lavorativa - periodo: 4 trimestre 2013</t>
  </si>
  <si>
    <t>Assunzione impegno di spesa per interventi per crisi economica lavorativa - anno 2013</t>
  </si>
  <si>
    <t>Integrazione impegno di spesa per servizio piano di zona sociale ambito territoriale distretto 5 - Melzo - relativo al servizio inserimenti lavorativi (S.I.L.D.) in favore dei cittadini dei comuni dell'ambito territoriale distretto 5 dell'Asl Milano Due - anno 2013</t>
  </si>
  <si>
    <t>Assunzione impegno di spesa per servizio piano di zona sociale ambito territoriale distretto 5 - Melzo - relativo al funzionamento Ufficio di Piano - anno 2013</t>
  </si>
  <si>
    <t>Concessione contributo per la realizzazione di Edifici di culto e di attrezzature destinate a servizi religiosi ex artt. 70,71,72 e 73 L.R. 11/03/2005 N. 12</t>
  </si>
  <si>
    <t>Opere di urbanizzazione primaria-lavori di attrezzamento dell'area antistante la fermata ferroviaria di Pozzuolo Martesana - affidamento incarico per la progettazione definitiva/esecutiva, coordinamento della sicurezza in fase di progettazione ed esecuzione D.L., tenuta contabilità e certificato di regolare esecuzione - codice CIG Z8E0CC3F74</t>
  </si>
  <si>
    <t>Opere di urbanizzazione secondaria-lavori di riqualificazione ed implementazione delle dotazioni per la fruizione dei parchi pubblici-affidamento incarico per coordinamento della sicurezza in fase di progettazione ed esecuzione ai sensi del D.Lgs 81/2008 - codice CIG: Z0B0CEA537</t>
  </si>
  <si>
    <t>Opere di urbanizzazione secondaria-lavori di realizzazione nuovi impianti di pubblica illuminazione per la fruizione dei parchi pubblici-affidamento incarico per coordinamento della sicurezza in fase di progettazione ed esecuzione ai sensi del D.Lgs 81/2008 cod. CIG: Z270CEACC3</t>
  </si>
  <si>
    <t xml:space="preserve">Appalto manutenzione strade e fognature comunali. Aggiudicazione </t>
  </si>
  <si>
    <t>Riaccertamento dei residui attivi e passivi per la formazione del Conto del Bilancio 2012</t>
  </si>
  <si>
    <t>Estinzione indebitamento dei contratti di locazione finanziaria stipulati con ICREA Bancaimpresa SPA per la realizzazione di impianti fotovoltaici</t>
  </si>
  <si>
    <t>Liquidazione IVA a debito mese di Settembre 2013</t>
  </si>
  <si>
    <t>Affidamento incarico a professionista esterno per servizi tecnici di achitettura ed ingegneria relativi ai lavori di manutenzione straordinaria viabilità comunale anno 2013- frazione Trecella CIG: Z6E0BBBFCB</t>
  </si>
  <si>
    <t>Assunzione impegno di spesa per convenzione con la cooperativa sociale punto d'incontro - servizi di cassano D'Adda per l'inserimento e la frequenza di soggetti diversamente abili nei servizi centri diurni   - Periodo 4 trimestre 2013</t>
  </si>
  <si>
    <t>Impegno di spesa per il servizio di stampa cartacea di progetti e allegati vari</t>
  </si>
  <si>
    <t>Appalto manutenzione periodica aree a verde pubblico. Approvazione 2 SAL</t>
  </si>
  <si>
    <t>03/1213</t>
  </si>
  <si>
    <t>Opere di urbanizzazione secondaria-Realizzazione nuovo campo da tennis coperto e opere complementari presso il centro sportivo 2S:Pertini"-Nomina commissione di gara</t>
  </si>
  <si>
    <t>Lavori di manutenzione ordinaria del giardino della sede municipale di via martiri della liberazione 11 - Affidamento incarico per la progettazione definitiva/esecutiva - CIG. Z440CA29BE</t>
  </si>
  <si>
    <t xml:space="preserve">Opere di urbanizzazione secondaria - Realizzazione nuovi spogliatoi al servizio del centro tennis presso il centro sportivo "S. Pertini". Nomina commissione di gara </t>
  </si>
  <si>
    <t>Lavori di illuminazione esterna della sede del municipio di via martiri della Liberazione 11 - Affidamento incarico per la progettazione definitiva/esecutiva e coordinamento della sicurezza in fase di progettazione . Codice CIG: Z9E0CA268C</t>
  </si>
  <si>
    <t>Lavori di manutenzione ordinaria di tinteggiatura delle facciate della sede del municipio di via martiri liberazione 11 - Affidamento incarico per la progettazione definitivi/esecutiva e coordinamento della sicurezza in fase di progettazione. Codice CIG Z910CA1B33</t>
  </si>
  <si>
    <t>Opere di urbanizzazione primaria lavori di riqualificazione di piazza San Marco e Piazza Vittorio Emanuele II nella frazione Trecella- Affidamento incarico per la redazione dellaprogettazione preliminare</t>
  </si>
  <si>
    <t>Opere di urbanizzazione secondaria- Lavori di riqualificazione ed implementazione delle dotazioni per la fruizione dei parchi pubblici. Affidamento incarico per progettazione esecutiva, Direzione Lavori, tenuta contabilità e certificato di Regolare Esecuzione- Codice CIG: ZE30CA0724</t>
  </si>
  <si>
    <t>Opere di manutenzione straordinarai viabilità comunale anno 2013- 1° Lotto - Approvazione documenti e avvio procedure di gara</t>
  </si>
  <si>
    <t>Approvazione verbale di sorteggio delle ditte da invitare alla procedura negoziata per l'appalto dei lavori di manutenzione straodinaria viabilità comunale anno 2013 - Via Resta Pallavicino - Via Archimede e via Pitagora. CUP: H97H13001840004</t>
  </si>
  <si>
    <t>Assunzione impegno di spesa per il saldo del pagamento della quota di adesione al sistema bibliotecario Milano Est (anno 2013)-CIG.: Z160C09FCFD</t>
  </si>
  <si>
    <t xml:space="preserve">Opere di urbanizzazione primaria.Lavori di realizzazione  parcheggio presso la fermata ferroviaria di Pozzuolo M. - Affidamento incarico per la progettazione definitiva/esecutiva coordinamento della sicurezza in fase di progettazione ed esecuzione D.L. tenuta contabilità e certificato di REgolare Esecuzione                                </t>
  </si>
  <si>
    <t>Impegno di spesa per pubblicazioni speciliastiche (CIG ZDA0BFBBSD)</t>
  </si>
  <si>
    <t>Assunzione impegno di spesa per servizio Piano di Zona Sociale ambito territoriale distretto 5 - Melzo - relativo al servizio distrettuale "Network giovani" in favore dei cittadini dei comuni dell'ambito territoriale distretto 5 dell'A.S.L. Milano 2 . Anno 2013</t>
  </si>
  <si>
    <t>Assunzione impegno di spesa per spettacolo teatrale dell'Associazione culturale Ilinx-giovedi' 24 e venerdi' 25 ottobre 2013</t>
  </si>
  <si>
    <t>Accertamento entrata a seguito di finanziamento Società Tangenziale Esterna SPA per le "opere di manutenzione straordinaria viabilità comunale di Pozzuolo martesana anno 2013-2° lotto" CUP . H97H13001410005</t>
  </si>
  <si>
    <t>Accertamento entrata a seguito finanziamento Società Tangenziale Esterna SPA per le "Opere di manutenzione strordinaria viabilità comunale di Pozzuolo Martesana Anno 2013-1° lotto"CUP: H9H13001400004"</t>
  </si>
  <si>
    <t>Lavori di realizzazione della casa dell'acqua nella frazione Trecella. Nomina collaudatore statico</t>
  </si>
  <si>
    <t>Impegno di spesa per acquisto fioriera casa dell'acqua di Trecella</t>
  </si>
  <si>
    <t>Affidamento incarico a professionista esterno per servizi tecnici di achitettura ed ingegneria relativi ai lavori di manutenzione straordinaria viabilità comunale anno 2013-via Resta Pallavicino, Via Archimede e Via Pitagora. CIG.Z6E0BEF086</t>
  </si>
  <si>
    <t>Servizio di manutenzione e sanificazione sistema di erogazione casa dell'acqua di Trecella dal 01/10/13 al 31/01/14</t>
  </si>
  <si>
    <t>Impegno di spesa per intervento di spurgo vasca di sollevamento acque meteoriche a servizio sottopasso FF.SS. Trecella - Incugnate e posa pompe di sollevamento revisionate</t>
  </si>
  <si>
    <t>Opere di urbanizzazione secondaria-realizzazazione nuovi spogliatoi al servizio del centro Tennis presso il centro sportivo "S.Pertini". CUP: H99B11000140000"</t>
  </si>
  <si>
    <t>Impegno di spesa per acquisto vestiario personale operaio- protezione civile e materiale di consumo per il magazzino Comunale</t>
  </si>
  <si>
    <t>Determinazione corresponsione economica per escavato anno 2012 cava di prestito teem</t>
  </si>
  <si>
    <t>Impegno di spesa per primo tagliando manutentivo veicolo Protezione Civile</t>
  </si>
  <si>
    <t>Impegno di spesa per l' espletamento servizio di piccola manutenzione del patrimonio comunale per l' anno 2013 e affidamento alla Cooperativa Granellino di Senapa</t>
  </si>
  <si>
    <t>Acquisto e posa tabella informativa presso la Casa dell' Acqua di via Micca e Strada del Merlo</t>
  </si>
  <si>
    <t>Impegno di spesa per manutenzione aiuole, giardini, fioriere</t>
  </si>
  <si>
    <t>Ripartizione e Liquidazione diritti di segreteria 1 trimestre 2013</t>
  </si>
  <si>
    <t>Iniziativa "Giornata Sportiva di fine anno" - Scuole Primarie di Pozzuolo M. e Trecella" Precisazioni</t>
  </si>
  <si>
    <t>Assunzione impegno di spesa per attivazione Assistenza Economica in favore di Nuclei familiari in situazione di disagio economico correlato alla crisi economica-lavorativa. Periodo 2 trimestre 2013</t>
  </si>
  <si>
    <t>Assunzione impegno di sepsa per erogazione contributo sostitutivo di ricovero in favore di anziana sola in difficoltà. Periodo 2 trim. 2013</t>
  </si>
  <si>
    <t>Riparazione Lampione Parco Pubblico-Impegno di spesa CIG Z4F09EFCD</t>
  </si>
  <si>
    <t>Appalto manutenzione periodica aree a verde pubblico.Aggiudicazione . CIG 50613630E1</t>
  </si>
  <si>
    <t>02/0513</t>
  </si>
  <si>
    <t>Lavori di costruzione della casa dell'acqua nella frazione Trecella</t>
  </si>
  <si>
    <t>Impegno di spesa per un intervento di addestramento on site per completamento procedure Halley</t>
  </si>
  <si>
    <t>Liquidazione IVA a debito mese di Aprile 2013</t>
  </si>
  <si>
    <t>Acquisto trofei per premiazioni torneo di calcio "memorial Pasquale Vitali"</t>
  </si>
  <si>
    <t>Impegno di spesa per l'affidamento del servizio di disinfestazione e deratizzazione per l'anno 2013</t>
  </si>
  <si>
    <t>Impegno di spesa per riparazione pneumatici mezzi personale operaio</t>
  </si>
  <si>
    <t>Approvazione certificato di Regolare esecuzione relativo ai lavori di installazione presso l'auditorium di Trecella di un impianto fotovoltaico di 9,6 KWp installato a copertura</t>
  </si>
  <si>
    <t>Impegno di spesa per rimborso spese per espletamento funzioni di assessore Ing. Volpe Costantino I trimestre 2013</t>
  </si>
  <si>
    <t>Costituzione fondo per le risorse umane e la produttività anno 2013</t>
  </si>
  <si>
    <t>Liquidazione spese di viaggio agli Amministratori locali. Periodo Gennaio - marzo 2013</t>
  </si>
  <si>
    <t>Modifica orario di lavoro a tempo parziale Stella Michela da 01.05.2013 (83,33%)</t>
  </si>
  <si>
    <t>Liquidazione straordinari al personale dipendente mese di aprile 2013</t>
  </si>
  <si>
    <t>Liquidazione spese varie in occasione delle elezioni politiche e regionali del 24 e 25 febbraio 2013</t>
  </si>
  <si>
    <t>Impegno di spesa per forniture di pronta consegna relative a stampati e pubblicazioni specialistiche</t>
  </si>
  <si>
    <t>Assunzione impegno di spesa per partecipazione al corso di formazione organizzato dalla Provincia di Milano</t>
  </si>
  <si>
    <t>Assunzione impegno di spesa per erogazione contributi in favore di nuclei famigliari in situazione di disagio economico correlato alla crisi economica-lavorativa.</t>
  </si>
  <si>
    <t>Assunzione impegno di spesa per rinnovo  convenzione con i centri servizi fiscali ACLI di Milano per servizi vari. Anno 2013.</t>
  </si>
  <si>
    <t>Approvazione ruolo supplettivo Tassa Rifiuti Solidi Urbani Anno 2012</t>
  </si>
  <si>
    <t>Elezioni Politiche e Regionali 2013. Fornitura pasti alle forze dell'ordine chiamate ad assicurare il regolare svolgimento delle operazioni elettorali</t>
  </si>
  <si>
    <t>Liquidazione delle competenze ai componenti degli uffici elettorali di sezione in occasione delle consultazioni politiche e Regionali del 24 e 25 febbraio 2013</t>
  </si>
  <si>
    <t>Approvazione ordinativo di fornitura ai servizi ASP di cui al contratto quadro n. 1123 del 23.11.2011 per l'utilizzo delle procedure di PA DIGITALE S.p.a.</t>
  </si>
  <si>
    <t>Acquisto pacchetto marche temporali da Aruba PEC. Gestore di Posta certificata ed autorità di certificazione</t>
  </si>
  <si>
    <t>Procedura negoziata lavori di realizzazione nuovi loculi e servizi al cimitero di Pozzuolo Martesana. Approvazione certificato di Regolare esecuzione lavori</t>
  </si>
  <si>
    <t>Individuazione dei soggetti destinatari dell' incarico interno preordinato allo svolgimento delle prestazioni relative alla redazione variante al piano delle regole, piano dei servizi e nuovo documento di piano</t>
  </si>
  <si>
    <t>Acquisto materiale hardware</t>
  </si>
  <si>
    <t>Impegno di spesa per pagamento oneri di deposito salme presso il civico obitorio del Comune di Milano. Anni di riferimento 2004/2010</t>
  </si>
  <si>
    <t>Affidamento incarico per collaudo tecnico amministrativo opere di urbanizzazione al servizio del P.L. C5 proposto dalla società Brovedani S.r.l.</t>
  </si>
  <si>
    <t>Impegno di spesa per acquisto supporti con ruote per spostamento mobili</t>
  </si>
  <si>
    <t xml:space="preserve">Approvazione avviso pubblico per la concessione a titolo oneroso di aree pubbliche per l'installazione di cassonetti per la raccolta di indumenti e scarpe usati. Rindizione gara a evidenza pubblica </t>
  </si>
  <si>
    <t>Impegno di spesa per il servizio di deposito e consultazione documenti presso il centro di archiviazione di Lodi</t>
  </si>
  <si>
    <t>Assunzione impegno di spesa per il ricovero di una anziana non autosufficiente presso la residenza sanitaria assistenziale "Piccolo Cottolengo don Orione" di Milano- Periodo 4 trimestre 2013</t>
  </si>
  <si>
    <t>Assunzione impegno di spesa per pulizia straordinaria salone destinato alla Manifestazione della "Giornata della 3° età"</t>
  </si>
  <si>
    <t>Assunzione impegno di spesa per approvazione Convenzione per la Manifestazione della Giornata della 3° età - Settembre in Festa anno 2013</t>
  </si>
  <si>
    <t>Integrazione per fornitura giochi didattici per la Scuola dell' Infanzia "Don Milani" di Trecella per l' anno scolastico 2013/2014</t>
  </si>
  <si>
    <t>Integrazione per l' acquisto di gioco didattico per la Scuola dell' Infanzia "Don Milani" di Trecella per l' anno scolastico 2013/2014</t>
  </si>
  <si>
    <t>Impegno di spesa per opere da falegname urgenti</t>
  </si>
  <si>
    <t>Impegno di spesa per opere da idraulico urgenti</t>
  </si>
  <si>
    <t>Impegno di spesa per smaltimento eternit</t>
  </si>
  <si>
    <t>Assunzione impegno di spesa per organizzazione Manifestazione "Settembre in Festa 2013"</t>
  </si>
  <si>
    <t>Assunzione impegno di spesa per proiezione film all'aperto iniziativa Pittori sullo schermo in occasione della festa patronale</t>
  </si>
  <si>
    <t>Assunzione impegno di spesa convenzione per utilizzo e gestine sala cine teatro alla parrocchia san Marco Evangelista di Trecella periodo Luglio 2013-Luglio 2014</t>
  </si>
  <si>
    <t>Elezioni Politiche e Regionali del 24 e 25 febbraio 2013. Approvazione Rendiconto spese sostenute</t>
  </si>
  <si>
    <t>Acquisizione immobilizzazioni della Farmacia comunale della frazione Trecella dalla società FAR.COM srl. Impegno di spesa e liquidazione fattura per cessione immobili</t>
  </si>
  <si>
    <t>Provvedimenti in merito al servizio stampa, invio, incasso e rendicontazione del nuovo tributo comunale Tares</t>
  </si>
  <si>
    <t>Rinnovo dispositivi di firma digitale</t>
  </si>
  <si>
    <t>Impegno per allacciamento pozzo stadio comunale "S. Pertini" di p.zzale Nenni</t>
  </si>
  <si>
    <t>Impegno di spesa per la sostituzione della caldaia murale installata nell' appartamento comunale di via Collini 10 a Bisentrate - Pozzuolo Martesana, occupato dalla famiglia Arcagni</t>
  </si>
  <si>
    <t>Lavori di tinteggiatura travi di copertura in legno tribune campo da calcio Stadio comunale e campi da tennis</t>
  </si>
  <si>
    <t>Impegno di spesa per fornitura cancelleria e materiale consumabile per stampanti per uffici comunali</t>
  </si>
  <si>
    <t>Assunzione impegno di spesa per erogazione contributi economici in favore di nuclei familiari in situazione di disagio economico correlato alla crisi economica - lavorativa - periodo: 3 bimestre 2013</t>
  </si>
  <si>
    <t>Impegno di spesa per acquisto materiale di consumo - ferramenta e materiale edile</t>
  </si>
  <si>
    <t>Impegno di spesa per acquisto modulistica</t>
  </si>
  <si>
    <t xml:space="preserve">Impegno di spesa per il ripristino impianti d' illuminazione pubblica sul territorio comunale individuati con il N. CL 0169 e CL 0600 </t>
  </si>
  <si>
    <t>Servizio di inumazione e tumulazione , esumazione ed estumulazione da svolgere all'interno dei cimiteri comunali - approvazione certificato di pagamento n. 17</t>
  </si>
  <si>
    <t>Integrazione impegno di spesa per convenzione con il Ced - Service - Centro di Assistenza fiscale caf di Pozzuolo Martesana - sportello informativo Isee e servizi agevolati - anno 2013</t>
  </si>
  <si>
    <t>Assunzione impegno di spesa per concessione contributi straordinari a sostegno delle attività oratoriali locali - anno 2013</t>
  </si>
  <si>
    <t>Assunzione impegno di spesa per concessione contributi straordinari a sostegno attività Associazioni a carattere sociale - anno 2013</t>
  </si>
  <si>
    <t>Assunzione impegno di spesa incarico per redazione attestato di certificazione energetica unità immobiliare alloggio E.R.P. assegnata al Comune di Pozzuolo Martesana nello stato di fatto</t>
  </si>
  <si>
    <t>Impegno di spesa per liquidazione oneri per permessi retribuiti Assessore Silvio Lusetti anno 2012</t>
  </si>
  <si>
    <t>Impegno di spesa per corsi di formazione personale Area Economico Finanziaria e Area Organizzazione</t>
  </si>
  <si>
    <t>Proroga servizio di conduzioni degli impianti di proprietà funzionanti a gas e gasolio fino al 31/12/2013</t>
  </si>
  <si>
    <t>Assunzione impegno di spesa per proposta musicale del "quartett Lumbard" Sabato 08 giugno 2013</t>
  </si>
  <si>
    <t>Appalto manutenzione strade e fognature comunali. CIG Z440A6B29A</t>
  </si>
  <si>
    <t>Assunzione impegno di spesa per partecipazione al corso di formazione organizzato dalla provincia di Milano</t>
  </si>
  <si>
    <t>Assunzione impegno di spesa per servizio Piano di Zona Sociale ambito territoriale distretto 5 - Melzo - Relativo  alla quaota servizi distrettuali - consuntivo Anno 2013</t>
  </si>
  <si>
    <t>Approvazione verbale di sorteggio delle ditte da invitare alla procedura negoziata per l'appalto dei lavori di manutenzione straordinario viabilità comunale anno 2013- frazione Trecella. CUP H96G13000020007</t>
  </si>
  <si>
    <t>Restituzione parziale importo concessione cimiteriale Sig. Garabo Antonio Franco contratto 471/2006</t>
  </si>
  <si>
    <t>Impegno di spesa per segretario comunale a seguito convenzione sede di segreteria fra i comuni di Pozzuolo Martesana, Liscate e Bellinzago Lombardo- Periodo dal 1° Novembre 2013 al 31 dicembre 2013</t>
  </si>
  <si>
    <t xml:space="preserve">Opere di urbanizzazione secondaria - Realizzazione nuovo campo dLiquidazione a fondo incentivante Art. 92 D.Lgs 163/2006. CUP. H96H13000010007- CIG. 53939647E6 </t>
  </si>
  <si>
    <t>Impegno di spesa per la realizzazione della segnaletica stradale</t>
  </si>
  <si>
    <t>Assunzione impegno di spesa per formazione e aggiornamento professionale sulla legge di stabilità 2014</t>
  </si>
  <si>
    <t>Lavori di realizzazione della casa dell'acqua nella frazione di Trecella. Nomina collaudatore statico</t>
  </si>
  <si>
    <t>Impegno di spesa per manutenzione ordinaria estintori emanichette antincendio presso gli edifici comunali</t>
  </si>
  <si>
    <t>Assunzione impegno di spesa per il pagamento della quota di adesione al sistema bibliotecario Milano Est. Anno 2013. CIG Z9EOA64C61</t>
  </si>
  <si>
    <t>Liquidazione indennità di esproprio all'istituto Milanese Martinitt e Stelline e Pio Albergo Trivulzio di Milano-Realizzazione scuola per l'infanzia di Trecella</t>
  </si>
  <si>
    <t xml:space="preserve">Liquidazione indennità di esproprio all'azienda di servizi alla persona Istituti Milanesi Martinitt e Stelline e Pio Albergo Trivulzio di Milano. Costruzione Palestra Comunale di Trecella </t>
  </si>
  <si>
    <t>Contributo in favore della Fondazione IFEL - Provvedimenti</t>
  </si>
  <si>
    <t>Procedimento Espropriativo ai sensi del D.P.R. 327/2001 per realizzazione Opere di urbanizzazione primaria relative ai lavori di riqualificazione della via Oberdan ( Realizzazione Pista ciclopedonale) Liquidazione indennita' di esproprio</t>
  </si>
  <si>
    <t>Lavori di Manutenzione straordinaria della copertura dell'edificio Polifunzionale del Capoluogo (CUP H91B1300060004 - CIG 5460806FA7). Aggiudicazione Definitiva</t>
  </si>
  <si>
    <t>Affidamento consulenza legale inerente il riscontro alla nota pervenuta in data 31/10/2013 Prot. 11961 dallo studio legale Scofone in nome e per conto della Società Milano Assicurazioni</t>
  </si>
  <si>
    <t>29/1113</t>
  </si>
  <si>
    <t>Opere di urbanizzazione secondaria - Lavori di realizzazione nuovi impianti di pubblica illuminazione per la fruizione dei parchi pubblici - ffidamento incarico per progettazione esecutiva, Direzione Lavori , Tenuta contabilità e certificato di Regolare esecuzione - Codice CIG : ZA30C09EDAA</t>
  </si>
  <si>
    <t>Lavori di opere di urbanizzazione secondaria. Realizzazione Autorimesse presso l'immobile comunale di Via Umberto I nella Frazione di Trecella adibito a servizi pubblici (CUP H94E13001400004- CIG 5444288096).Aggiudicazione definitiva</t>
  </si>
  <si>
    <t>Intervento tecnico per atti vandalici casa dell'acqua di Via fontanile-via Pietro Micca</t>
  </si>
  <si>
    <t>Ridestinazione impegno di spesa per progetto "Fai la differenza"per la scuola primaria "A.negri" di Trecella. Anno scolastico 2013/2014</t>
  </si>
  <si>
    <t>assunzione impegno di spesa per iniziativa "Presepe vivente" promossa dalla parrocchia della Natività di Maria Vergine di Pozzuolo M. per domenica 5 gennaio 2014</t>
  </si>
  <si>
    <t>Integrazione impegno di spesa assunto con determina n. 201 del 28.12.2012 - Manutenzione straordinaria spargisale in dotazione dell' autocarro Bonetti F100X</t>
  </si>
  <si>
    <t xml:space="preserve">Impegno di spesa per il servizio di pronto intervento, assistenza e manutenzione ordinaria degli Impianti elevatori negli Edifici comunali per il periodo dal 01/01/2013 al 31/12/2013 </t>
  </si>
  <si>
    <t>Impegno di spesa per servizio di vigilanza ispettiva notturna degli Edifici comunali dal 01/01/2013 al 31/12/2013</t>
  </si>
  <si>
    <t>Convenzione con il Comune di Vignate (Mi) per l' utilizzo della camera mortuaria - pagamento quota anno 2013</t>
  </si>
  <si>
    <t>Concessione a titolo oneroso di aree pubbliche per l' installazione di cassonetti per la raccolta di indumenti e scarpe smessi - annullamento gara</t>
  </si>
  <si>
    <t>Approvazione contratto servizio di assistenza tecnica hardware sistema rilevazione dati con la Microntel SPA-CIG Z68C502E9</t>
  </si>
  <si>
    <t>Assunzione impegno di spesa per la distribuzione del calendario dell'Amministrazione Comunale (Anno 2014) codice CIG ZF60C77C54</t>
  </si>
  <si>
    <t>Fornitura e istallazione nuovi ventilconvettori Uffici Piano Primo Palazzo Comunale</t>
  </si>
  <si>
    <t>Assunzione impegno di spesa per erogazione contributi economici in favore di nuclei famigliari in situazione di disagio economico correlato alla crisi economica lavorativa. Periodo: 4 trimestre 2013</t>
  </si>
  <si>
    <t>Assunzione impegno di spsa per erogazione contributo sostitutivo di ricovero in favore di disabili soli in difficoltà. Periodo 4 trimestre 2013</t>
  </si>
  <si>
    <t>appalto Lavori di Manutenzione straordinaria viabilità comunale anno 2013-frazione Trecella - Avvio procedure di gara CUP H96G13000020007</t>
  </si>
  <si>
    <t>Opere di urbanizzazione secondaria - Realizzazione autorimesse presso l'immobile comunale di Via Umberto I nella frazione di Trecella adibito a servizi pubblici. CIG 5444288096</t>
  </si>
  <si>
    <t>Affidamento servizio di pulizia delle strade dalla neve nelòla stagione invernale 2013/2014. Approvazione documentazione tecnica</t>
  </si>
  <si>
    <t>Approvazione avviso indagine di mercato per l'appalto dei lavori di manutenzione straordinaria viabilità comunale anno 2013- via Resta Pallavicino - Via Archimede e Via Pitagora CUD H97H1300184004</t>
  </si>
  <si>
    <t>Affidamento incarico a professionista esterno per servizi tecnici di architettura ed ingegneria relativi ai lavori di manutenzione straordinaria della copertura dell'edificio polifunzionale del capoluogo. CIG . Z670C65FB0</t>
  </si>
  <si>
    <t>Risultanze indagine di mercato per la selezione dei professionisti ai quali affidare i servizi tecnici per la realizzazione delle seguenti opere: a) realizzazione pista ciclopedonale Pozzuolo M - Bellinzago L.do (2° lotto) b) riqualificazione di alcune strade e marciapiedi di Pozzuolo M c) riqualificazione di alcune strade e marciapiedi nell' abitato di Trecella d) realizzazione pista cicolpedonale p.zza del Lavoro - via Venezia e) realizzazione nuova rotatoria di via IV Novembre - via Due Giugno realizzazione nuovo parcheggio via Pitagora e riqualificazione Area FF.SS.</t>
  </si>
  <si>
    <t>Impegno di spesa per servizio di manutenzione impianti semaforici</t>
  </si>
  <si>
    <t>Acquisto dispositivo informatico</t>
  </si>
  <si>
    <t>Liquidazione spese sostenute dal Comune capofila (Truccazzano) per il funzionamento del servizio di Polizia Locale in forma associata</t>
  </si>
  <si>
    <t>Affidamento servizio per la prestazione straaordinaria di pulizia delle griglie poste a protezione delle tombinature pubbliche dei fossi irrigui anno 2013</t>
  </si>
  <si>
    <t>Liquidazione franchigia frontale sinistro n. 201200479 del 29/12/2011 - polizza n. 0000016430</t>
  </si>
  <si>
    <t>Adesione all' Associazione Nazionale Uffici Tributi Enti Locali (ANUTEL) per l' anno 2013</t>
  </si>
  <si>
    <t>Assunzione impegno di spesa per spettacolo di cabaret di G.P.M. CONSULTING SAS - venerdì 5 luglio 2013</t>
  </si>
  <si>
    <t>Impegno di spesa per servizio di stampa cartacea di progetti e allegati vari</t>
  </si>
  <si>
    <t>Impegno di spesa per fornitura e posa tendaggi Scuola Primaria "A. Manzoni" di via M. Belli</t>
  </si>
  <si>
    <t xml:space="preserve">Impegno di spesa per il ripristino impianti d' illuminazione pubblica sul territorio comunale individuati con il N. CL 0256 e CL 0257 </t>
  </si>
  <si>
    <t xml:space="preserve">Acquisto e installazione giochi per Parchi in sostituzione dei giochi da rimuovere </t>
  </si>
  <si>
    <t>Revoca determinazione n. 49 del 10..06.2013.Impegno di spesa per acquisto Kit di firma digitale USB</t>
  </si>
  <si>
    <t>Liquidazione diritti di segreteria periodo 3 aprile-30 giugno 2013 al segretario comunale</t>
  </si>
  <si>
    <t>Impegno di spesa per aggiornamento servizio Vik Vodafone Internet Key e sim dati Machine to Machine- M2M 50 - per la navigazione in internet e per il funzionamento della trasmissione dati degli impianti fotovoltaici</t>
  </si>
  <si>
    <t>Affidamento incarico per servizio di prevenzione e protezione (R.S.P.P. Estero) ai sensi del D.Lgs 81/2008</t>
  </si>
  <si>
    <t>Assunzione impegno di spesa per affidamento servizio consegna pasti a domicilio in favore di anziani e disabili non autosufficienti ed in carico al servizio sociale professionale comunale. Periodo 2° semestre 2013</t>
  </si>
  <si>
    <t>Assunzione impegno di spesa per il ricovero di anziani non autosuffienti presso la residenza sanitaria assistenziale "piccolo cottolengo Don orione" di Milano. Periodo 3° trimestre 2013</t>
  </si>
  <si>
    <t>Nomina commissione di gara affidamento servizio di assistenza educativa e sostegno in ambito scolastico. Periodo settembre 2013/giugno 2014</t>
  </si>
  <si>
    <t>Assunzione impegno di spesa per integrazione canone di locazione in favore di un nucleo familiare in difficoltà . Erogazione contributo "una tantum"</t>
  </si>
  <si>
    <t>Assunzione impegno di spesa per erogazione contributo sostitutivo di ricovero in favore di anziano solo in difficolta'. Periodo Giugno-Agosto 2013</t>
  </si>
  <si>
    <t>Impegno di spesa per pagamento delle spese di istruttoria per allacciamento alla fognatura comunale della nuova palestra comunale di via marconi</t>
  </si>
  <si>
    <t>Impegno di spesa per pagamento delle spese di istruttoria per parere tecnico preventivo per opere di urbanizzazione rete fognaria relative alla nuova palestra comunale di via marconi</t>
  </si>
  <si>
    <t>Aggiudicazione dell'appalto per l'affidamento servizio di assistenza educativa e sostegno in ambito scolastico. Periodo settembre 2013/giugno 2014 alla cooperativa sociale Onlus "La fonte" di melzo. Codice CIG 5180580DD8</t>
  </si>
  <si>
    <t>Assunzione impegno di spesa per integrazione canone di locazione in favore di un nucleo familiare in difficoltà. Erogazione contributo "una tantum"</t>
  </si>
  <si>
    <t>Assunzione impegno di spesa per erogazione contributi economici in favore di nuclei familiari in situazione di disagio economico correlato alla crisi economica lavorativa. Periodo 3 trimestre 2013</t>
  </si>
  <si>
    <t>Assunzione impegno di spesa per erogazione contributo sostitutivo di ricovero in favore di anziano solo in difficoltà. Periodo 4 bimestre 2013</t>
  </si>
  <si>
    <t>Liquidazione fondo incentivante per la progettazione opere pubbliche 2 trim. 2013</t>
  </si>
  <si>
    <t>Liquidazione gettoni presenza ai consiglieri comunali periodo 1 semestre 2013</t>
  </si>
  <si>
    <t>Impegno di spesa per acquisto carte di identità</t>
  </si>
  <si>
    <t>Assunzione impegno di spesa per liquidazione quota di partecipazione anno 2013 - all' azienda speciale consortile Agenzia per la Formazione, l' Orientamento e il lavoro Est Milano</t>
  </si>
  <si>
    <t>Assunzione impegno di spesa per il ricovero di una anziana non autosufficiente presso la residenza sanitaria assistenziale Fondazione "E. e F. Soldi" di Vescovato onlus - periodo: 3 trimestre 2013</t>
  </si>
  <si>
    <t>Assunzione impegno di spesa per il ricovero di una anziana non autosufficiente presso la residenza sanitaria assistenziale "Istituto geriatrico Vergani e Bassi - onlus" di Gorgonzola - periodo: 3° trimestre 2013</t>
  </si>
  <si>
    <t>Assunzione impegno di spesa per servizio della tutela Minori del Comune di Pozzuolo Martesana - periodo secondo semestre 2013</t>
  </si>
  <si>
    <t>Assunzione impegno di spesa per servizio assistenza educativa rivolto a Minori con provvedimento dell' Autorità Giudiziaria - periodo: secondo semestre 2013</t>
  </si>
  <si>
    <t>Nuovo documento di piano e variante al piano delle regole e piano dei servizi - procedimento di verifica di assoggettabilità alla "valutazione ambientale dei piani e programmi (V.A.S.)" - individuazione degli enti territorialmente competenti e definizione delle modalità d' informazione</t>
  </si>
  <si>
    <t>Fornitura e posa in opera di impianto di illuminazione a servizio del Centro sportivo di quartiere della frazione di Trecella</t>
  </si>
  <si>
    <t>Messa in sicurezza tetto, pulizia e sgombero macerie porzione vecchia cascina comunale di via G. Garibaldi</t>
  </si>
  <si>
    <t>Lavori di tinteggiatura vecchio asilo di via Umberto I nella frazione di Trecella e sottopasso ferroviario</t>
  </si>
  <si>
    <t>Impegno di spesa per opere di manutenzione straordinaria al vecchio asilo di via Umberto I nella frazione di Trecella</t>
  </si>
  <si>
    <t>Impegno di spesa per acquisto vestiario personale operaio e materiale di consumo per il magazzino comunale</t>
  </si>
  <si>
    <t>Impegno di spesa per acquisto lavapavimenti Comac mod. Vispa 35E</t>
  </si>
  <si>
    <t>Intervento urgente di manutenzione al servocomando di apertura del cancello principale del cimitero di Pozzuolo Martesana</t>
  </si>
  <si>
    <t>Liquidazione indennità particolari responsabilità art. 17 lettera f) Personale Area Vigilanza</t>
  </si>
  <si>
    <t>Servizio in forma associata del funzionario responsabile Area Urbanistica ed Edilizia privata con il Comune di Bellinzago Lombardo - rimborso competenze economiche  2° semestre 2012 - indennità di risultato</t>
  </si>
  <si>
    <t>Restituzione ritenuta 5% su stipendi 2011 Segretario/Direttore Angela Lorella Di Gioia</t>
  </si>
  <si>
    <t>Acquisto e installazione giochi per Parchi</t>
  </si>
  <si>
    <t>Assunzione impegno di spesa per affidamento Servizio Centro Ricreativo Estivo - anno 2013</t>
  </si>
  <si>
    <t>Affidamento incarico mediante cottimo fiduciario per Progetto "Ascolto il mio Corpo" nell' ambito del piano di interventi comunali al diritto allo studio - anno scolastico 2013/2014. Determinazione a contrattare.</t>
  </si>
  <si>
    <t>Impegno di spesa per sostituzione maniglione antipanico all' Auditorium di Trecella causa atti vandalici</t>
  </si>
  <si>
    <t>Contributo al Consorzio di bonifica Est Ticino Villoresi - anno 2013</t>
  </si>
  <si>
    <t>Sistemazione struttura gioco in p.zzale Nenni</t>
  </si>
  <si>
    <t>Assunzione impegno di spesa per Convenzione con il Corpo Musicale di Pozzuolo Martesana - anno 2013</t>
  </si>
  <si>
    <t>Appalto manutenzione giardini, viali e piazze pubbliche comunali mediante potatura alberi. Approvazione s.a.l. n. 1</t>
  </si>
  <si>
    <t>Riparazione orologio della torre campanaria</t>
  </si>
  <si>
    <t>Revisione Hyundai Atos targata CF700WK</t>
  </si>
  <si>
    <t>Impegno di spesa per manutenzioni elettriche urgenti</t>
  </si>
  <si>
    <t>Reggenza a scavalco Segretario dott.ssa Concilio periodo 12 aprile-10 maggio e 11 maggio-29 giugno 2013 - Comuni in convenzione di Pozzuolo Martesana e Liscate</t>
  </si>
  <si>
    <t>Impegno di spesa per opere urgenti di manutenzione straordinaria alla copertura della Scuola dell' Infanzia "G. Rodari"</t>
  </si>
  <si>
    <t>Restituzione parziale importo concessione cimiteriale - sig.ra Invernizzi Lorella contratto n. 17/2010</t>
  </si>
  <si>
    <t>Concessione a titolo oneroso di aree pubbliche per l' installazione di cassonetti per la raccolta di indumenti e scarpe smessi - aggiudicazione</t>
  </si>
  <si>
    <t>Avvio Servizio Trasporto Scolastico e Assistenza alunni periodo 1 settembre 2013 - 30 giugno 2014 - modalità di svolgimento</t>
  </si>
  <si>
    <t>Pagamento avvisi bonari emessi da Regione Lombardia per canone demaniale anno 2010 e 2011</t>
  </si>
  <si>
    <t>Assunzione impegno di spesa per servizio preparazione e fornitura pasti al domicilio in favore di anziani e disabili "non autosufficienti" - Periodo luglio/agosto 2013.</t>
  </si>
  <si>
    <t>Affidamento a Cem Ambiente spa - anno 2013 - Servizi di Igiene urbana, Gestione piattaforma ecologica, Smaltimento rifiuti, Noleggio veicolo elettrico</t>
  </si>
  <si>
    <t>Impegno di spesa per riparazione condizionatore e installazione rilevatore di calore Sala Ced</t>
  </si>
  <si>
    <t>Rimborso Imu</t>
  </si>
  <si>
    <t>Impegno di spesa per manutenzione straordinaria estintore installato presso la palestra comunale</t>
  </si>
  <si>
    <t>Appalto dei lavori di costruzione della casa dell' acqua nella frazione di Trecella - aggiudicazione</t>
  </si>
  <si>
    <t>Impegno di spesa reggenza a scavalco segretario comunale periodo dal 1 luglio al 14 luglio 2013</t>
  </si>
  <si>
    <t>Impegno di spesa per liquidazione oneri per permessi retribuiti assessore Costantino Volpe 2 trimestre 2013</t>
  </si>
  <si>
    <t>Liquidazione ore di straordinario ai dipendenti comunali mese di giugno 2013</t>
  </si>
  <si>
    <t>Impegno di spesa per nuovo segretario comunale nominato dal Ministero Interno per sede di segreteria convenzionata fra i comuni di pozzuolo martesana e Liscate.Periodo dal 16 luglio 2013</t>
  </si>
  <si>
    <t>Lavori di manutenzione straordinaria viabilità comunale anno 2013 - frazioen Trecella (CUP H96G13000020007 CIG 54432919D3) - Aggiudicazione definitiva</t>
  </si>
  <si>
    <t>Assunzione impegno di spesa quota comunale fondo sostegno all'affitto per il grave disagio economico e sostegno delle morosità incolpevoli - anno 2013</t>
  </si>
  <si>
    <t>Assunzione impegno di spesa per la realizzazione di un laboratorio ludo-linguistico in occasione della premiazione del concorso "Giocati la Biblioteca:concorso per tipi acrostici" - CIG Z740D06819</t>
  </si>
  <si>
    <t>Affidamento lavori di restauro infissi interni Municipio - Sala Consiglio-Matrimoni-Polifunzionale e Ingresso</t>
  </si>
  <si>
    <t>Configurazione software halley per messa in funzione servizi vari - provvedimenti</t>
  </si>
  <si>
    <t>Liquidazione inail per durc irregolare Società G.D.Impianti di D'Anna Gianni - affidamento incarico con determina n. 184 del 30/11/12; codice CIG: Z780746956</t>
  </si>
  <si>
    <t>Servizio di inumazione e tumulazione, esumazione ed estumulazione, da svolgere all'interno dei cimiteri comunali - approvazione certificato di pagamento n. 19</t>
  </si>
  <si>
    <t>Integrazione impegno di spesa per servizio di assistenza educativa rivolto a Minori con provvedimento dell' Autorità Giudiziaria- periodo: secondo semestre 2013</t>
  </si>
  <si>
    <t>Integrazione impegno di spesa per servizio Minori - famiglia del Comune di Pozzuolo Martesana - periodo: secondo semestre 2013</t>
  </si>
  <si>
    <t>Assunzione impegno di spesa per progetti educativi personalizzati in favore di alunni diversamente abili gravi - inseriti in Istituti scolastici vari - anno scolastico 2013/2014</t>
  </si>
  <si>
    <t>Assunzione impegno di spesa incarico legale relativo alla rappresentanza del Comune di Pozzuolo Martesana avanti al Tribunale Amministrativo Regionale</t>
  </si>
  <si>
    <t>Opere di urbanizzazione secondaria-realizzazione nuovo campo da tennis coperto e opere complementari presso il Centro sportivo "S.Pertini". Aggiornamento nomina commissione di gara. CUP H96H13000010007- CIG. 53939647E6</t>
  </si>
  <si>
    <t>Assunzione impegno di spesa per affidamento servizio trasporto ed assistenza di un disabile inserito nel centro diurno disabili "Don Carrera" del Comune di Pioltello, alla Croce Rossa Italiana - Comitato Locale Treviglio e Gera d' Adda - distaccamento "R. Manzoni" di Pozzuolo Martesana -  periodo: primo semestre 2013</t>
  </si>
  <si>
    <t xml:space="preserve">Assunzione impegno di spesa per rinnovo convenzione con la Croce Rossa Italiana - Comitato Locale Treviglio e Gera d' Adda - distaccamento "R. Manzoni" di Pozzuolo Martesana relativa al Servizio trasporto ospedaliero presso i centri convenzionati - anno 2013  </t>
  </si>
  <si>
    <t>Impegno di spesa per acquisto sacchi rifiuti urbani anno 2013</t>
  </si>
  <si>
    <t>Impegno di spesa per il versamento delle tasse automobilistiche regionali riguardanti veicoli e motociclo in dotazione all' Area Affari Generali anno 2013</t>
  </si>
  <si>
    <t>Impegno di spesa per Servizio mensa scolastica alunni esenti anno 2013</t>
  </si>
  <si>
    <t>Legge n. 13/1989 - contributo a privati per eliminazione delle barriere architettoniche negli edifici privati - fabbisogno regionale 2011 - 2° elenco</t>
  </si>
  <si>
    <t>Assunzione impegno di spesa per il ricovero di una anziana non autosufficiente presso la residenza sanitaria assistenziale Fondazione "E. e F. Soldi" di Vescovato onlus - periodo: primo semestre 2013</t>
  </si>
  <si>
    <t>Assunzione impegno di spesa per il ricovero di una anziana non autosufficiente presso la residenza sanitaria assistenziale "Istituto geriatrico Vergani e Bassi - onlus" di Gorgonzola - periodo: primo semestre 2013</t>
  </si>
  <si>
    <t>Impegno di spesa per la stampa, la spedizione e la rendicontazione dei verbali di infrazione al CDS</t>
  </si>
  <si>
    <t>Integrazione determinazione n. 59/2013 con oggetto impegno di spesa per aggiornamento servizio VIK - Vodafone Internet Key - e Sim dati - Machine to Machine - M2M 50 - per la navigazione in internet e per il funzionamento della trasmissione dati degli impianti fotovoltaici</t>
  </si>
  <si>
    <t>Affidamento incarico per la direzione lavori, tenuta contabilità, CE e coordinamento per la sicurezza in fase di esecuzione delle opere di realizzazione campo di calcio in erba sintetica a 11 giocatori presso il centro sportivo "S. pertini" CIG: Z9E0C89D61</t>
  </si>
  <si>
    <t>Integrazione impegno di spesa per servizio mensa scolastica alunni esenti anno 2013</t>
  </si>
  <si>
    <t>Impegno di spesa per acquisto fontanella in ghisa</t>
  </si>
  <si>
    <t>Assunzione impegno di spesa per iniziativa "Mercatini di Natale". Sabato 30 novembre 2013.CIG ZE20C88396</t>
  </si>
  <si>
    <t>Rifacimento bagni del palazzo del comune al piano primo ala Ovest</t>
  </si>
  <si>
    <t>Impegno di spesa per tenuta conto Tesoreria comunale (Banca di Credito Cooperativo di Inzago-Agenzia di Trecella) anno 2013</t>
  </si>
  <si>
    <t>Opere di manutenzione straordinaria della copertura dell'edificio polifunzionale del capoluogo - Avvio procedure di gara (CUP H91B13000600004- CIG 5460806FA7</t>
  </si>
  <si>
    <t>Quantificazione contenzioso con la Società il Molino</t>
  </si>
  <si>
    <t>Indagine di mercato propedeutica all'espletamento della procedura negoziata ex art. 122 comma 7  del D.Lgs n. 163/2006 per l'affidamento dei lavori di manutenzione straordinari viabilità comunale anno 2013. Via Resta Pallavicino , Via Archimede e via Pitagora Nomina testimoni e segretario verbalizzante procedura sorteggio</t>
  </si>
  <si>
    <t>Opere di manutenzione straordinaria viabilità comunale anno 2013-2° lotto - avvio procedure di gara CUP: H97H13001410005-CIG.5453323081</t>
  </si>
  <si>
    <t>Opere di manutenzione secondaria- Realizzazione campo di calcio in erba sintetica a 11 giocatori presso il Centro Sportivo "S.Pertini"- Avvio procedura di gara. CUP H94B13000190004-CIG: 5449474833</t>
  </si>
  <si>
    <t>Formazione nuovo tratto di Pista cilopedonale per il collegamento del parcheggio di Via Carducci con Via Fogazzaro</t>
  </si>
  <si>
    <t>Assunzione impegno di spesa per servizio Minori - famiglia del Comune di Pozzuolo Martesana - periodo: 2° semestre 2013</t>
  </si>
  <si>
    <t>Assunzione impegno di spesa per progetti educativi individualizzati in favore di Minori iscritti ed inseriti nel Servizio S.F.A.M. - estate 2013</t>
  </si>
  <si>
    <t>Assunzione impegno di spesa per servizio affido familiare in favore di un Minore affidato al Comune di Pozzuolo Martesana - periodo: secondo semestre 2013</t>
  </si>
  <si>
    <t>Assunzione impegno di spesa per il ricovero di un disabile non autosufficiente presso la residenza sanitaria assistenziale "Fondazione Stefano e Angela Danelli - onlus" di Lodi - periodo: 2° semestre 2013</t>
  </si>
  <si>
    <t>Assunzione impegno di spesa per il ricovero di una anziana non autosufficiente presso la residenza sanitaria assistenziale "Azienda pubblica di servizi alla persona Luigina Milanesi e Paolo Frosi" di Trigolo - periodo: 2° semestre 2013</t>
  </si>
  <si>
    <t>Assunzione impegno di spesa per rinnovo convenzione con la Cooperativa Sociale a.r.l. "Arcobaleno" di Inzago per l' inserimento e la frequenza la Centro Diurno Disabili di soggetti diversamente abili - periodo: secondo semestre 2013</t>
  </si>
  <si>
    <t>Assunzione impegno di spesa per affidamento servizio trasporto ed assistenza di soggetti portatori di handicap presso centri di riabilitazione alla Cooperativa Sociale "La Fonte" di Melzo - periodo: secondo semestre 2013</t>
  </si>
  <si>
    <t>Assunzione impegno di spesa per servizio trasporto ed assistenza di un disabile inserito nel centro diurno disabili "Don Carrera" del Comune di Pioltello - periodo: 2° semestre 2013</t>
  </si>
  <si>
    <t>Assunzione impegno di spesa per il ricovero di un disabile adulto grave in servizi di accoglienza - Periodo secondo semestre 2013</t>
  </si>
  <si>
    <t>Assunzione impegno di spesa per rinnovo convenzione con il Comune di Pioltello per l' inserimento e la frequenza di un soggetto diversamente abile nel servizio centro diurno per disabili "Don Carrera" di Pioltello - periodo: secondo semestre 2013</t>
  </si>
  <si>
    <t>Assunzione impegno di spesa per il ricovero di un anziano solo e "non autosufficiente" in R.S.A. - Residenza Sanitaria Assistenziale - periodo: 3° trimestre 2013</t>
  </si>
  <si>
    <t>Assunzione impegno di spesa per il ricovero di disabili adulti gravi in servizi di accoglienza - Periodo secondo semestre 2013</t>
  </si>
  <si>
    <t>Assunzione impegno di spesa per progetti educativi individualizzati in favore di Minori diversamente abili iscritti ed inseriti nei Centri ricreativi estivi ed Oratori feriali estivi - estate 2013</t>
  </si>
  <si>
    <t>Assunzione impegno di spesa per progetti educativi individualizzati in favore di alunni diversamente abili gravi - inseriti in Istituti scolastici vari - a.s. 2012/2013</t>
  </si>
  <si>
    <t>Assunzione impegno di spesa per convenzione con il Centro Servizi Fiscali C.E.D. Service - Centro Assistenza Fiscale CAF di Pozzuolo Martesana per servizi vari - anno 2013</t>
  </si>
  <si>
    <t>Integrazione impegno di spesa per il Servizio Assistenza e Sostegno educativo alunni vari - periodo: primo semestre 2013</t>
  </si>
  <si>
    <t>Assunzione impegno di spesa per affidamento Servizio di Assistenza domiciliare anziani e disabili. Periodo: luglio 2013/giugno 2014</t>
  </si>
  <si>
    <t>Assunzione impegno di spesa per Convenzione con la Cooperativa Sociale Punto d' Incontro - servizi di Cassano d' Adda per l' inserimento e la frequenza di soggetti diversamente abili nei Servizi Centri diurni - periodo: terzo trimestre 2013</t>
  </si>
  <si>
    <t>Elezioni della Camera dei Deputati e del Senato della Repubblica ed Elezioni del Consiglio Regionale e del Presidente della Regione Lombardia di domenica 24 e lunedì 25 febbraio 2013. Costituzione Ufficio Elettorale comunale</t>
  </si>
  <si>
    <t>Lavori pubblici</t>
  </si>
  <si>
    <t>Lavori Pubblici</t>
  </si>
  <si>
    <t>Polizia Locale</t>
  </si>
  <si>
    <t>Impegno di spesa per canoni annuali Hot Spot Wifi</t>
  </si>
  <si>
    <t>Affari generali</t>
  </si>
  <si>
    <t>Amministrazione generale</t>
  </si>
  <si>
    <t>Elettorale</t>
  </si>
  <si>
    <t>Informatico</t>
  </si>
  <si>
    <t>personale</t>
  </si>
  <si>
    <t>commercio</t>
  </si>
  <si>
    <t>data determina</t>
  </si>
  <si>
    <t>Pubblica Istruzione</t>
  </si>
  <si>
    <t>Cultura</t>
  </si>
  <si>
    <t>Tecnico/ambiente</t>
  </si>
  <si>
    <t xml:space="preserve">Personale </t>
  </si>
  <si>
    <t>Ragioneria</t>
  </si>
  <si>
    <t>ragioneria</t>
  </si>
  <si>
    <t>Biblioteca</t>
  </si>
  <si>
    <t>economato</t>
  </si>
  <si>
    <t>Tecnico</t>
  </si>
  <si>
    <t>Finanziario</t>
  </si>
  <si>
    <t>Demografici</t>
  </si>
  <si>
    <t>informatico</t>
  </si>
  <si>
    <t>tributi</t>
  </si>
  <si>
    <t>demografici</t>
  </si>
  <si>
    <t>segreteria</t>
  </si>
  <si>
    <t>cultura</t>
  </si>
  <si>
    <t xml:space="preserve">Economato </t>
  </si>
  <si>
    <t>Servizi sociali</t>
  </si>
  <si>
    <t>Servizi Sociali</t>
  </si>
  <si>
    <t>tecnico</t>
  </si>
  <si>
    <t>Edilizia privata</t>
  </si>
  <si>
    <t>Personale</t>
  </si>
  <si>
    <t>Polizia locale</t>
  </si>
  <si>
    <t>TOTALE</t>
  </si>
  <si>
    <t>Tecnico LL.PP.</t>
  </si>
  <si>
    <t>oggetto</t>
  </si>
  <si>
    <t>esecutivo</t>
  </si>
  <si>
    <t>impegno</t>
  </si>
  <si>
    <t>settore prop.</t>
  </si>
  <si>
    <t>num.intervento</t>
  </si>
  <si>
    <t>data segreteria</t>
  </si>
  <si>
    <t>AA.GG. e Servizi al Cittadino</t>
  </si>
  <si>
    <t>Reintegro all' economo delle spese minute ed urgenti. 4 Trimestre 2012 (ottobre, novembre, dicembre 2012)</t>
  </si>
  <si>
    <t>Proroga concessione del Servizio di gestione, accertamento e riscossione del canone comunale sulla pubblicità, dei diritti sulle pubbliche affissioni e del canone di occupazione spazi ed aree pubbliche alla Soc. Aipa Spa di Milano</t>
  </si>
  <si>
    <t>Piano di approvvigiamento servizio economato anno 2013</t>
  </si>
  <si>
    <t>Proposizione ricorso in opposizione allo stato passivo ex art. 98 Legge Fallimentare - ulteriore integrazione del contributo unificato</t>
  </si>
  <si>
    <t>Hosting e manutenzione Sito Internet comunale per il periodo 01.01.2013-31.12.2013</t>
  </si>
  <si>
    <t>Impegno di spesa per rinnovo e sottoscrizione ad abbonamenti a giornali, riviste e pubblicazioni per l' anno 2013</t>
  </si>
  <si>
    <t>Impegno di spesa per lavoro straordinario dei componenti dell' Ufficio Elettorale comunale in occasione delle elezioni della Camera dei Deputati e del Senato della Repubblica ed Elezioni del Consiglio Regionale e del Presidente della Regione Lombardia di domenica 24 e lunedì 25 febbraio 2013</t>
  </si>
  <si>
    <t>Assunzione impegno di spesa per affidamento servizio della tutela minori alla Cooperativa Sociale A.r.l. onlus "CO.ESA" di Milano - periodo Primo semestre 2013</t>
  </si>
  <si>
    <t>Assunzione impegno di spesa per affidamento servizio di assistenza educativa rivolto a minori con provvedimento dell' Autorità Giudiziaria alla Cooperativa Sociale A.r.l. onlus "CO.ESA" di Milano - periodo Primo semestre 2013</t>
  </si>
  <si>
    <t>Assunzione impegno di spesa per affidamento servizio minori - famiglia alla Cooperativa Sociale A.r.l. onlus "CO.ESA" di Milano - periodo Primo semestre 2013</t>
  </si>
  <si>
    <t>Assunzione impegno di spesa per affidamento servizio assistenza e sostegno educativo alunni vari alla Cooperativa Sociale onlus "La Fonte" di Melzo - Periodo primo semestre 2013</t>
  </si>
  <si>
    <t>Area Lavori Pubblici-Ambiente-Protezione civile</t>
  </si>
  <si>
    <t>Rimozione neve e spargimento sale nelle aree pubbliche mediante spalatori - approvazione elenco</t>
  </si>
  <si>
    <t xml:space="preserve">Area Economico-Finanziaria </t>
  </si>
  <si>
    <t>Ripartizione e liquidazione diritti di segreteria 4° trimestre 2012</t>
  </si>
  <si>
    <t>Quota Associazione proprietà fondaria delle province di Milano e Lodi - anno 2013</t>
  </si>
  <si>
    <t>Tassa automobilistica - bollo auto Hyundai Atos per l' anno 2013</t>
  </si>
  <si>
    <t>Servizi Sociali ed alla Persona</t>
  </si>
  <si>
    <t>Autorizzazione ed assunzione impegno di spesa per emissione impegnativa di pagamento quota parte - retta di degenza, in favore di una ricoverata in residenza sanitaria assistenziale-periodo Primo semestre 2013</t>
  </si>
  <si>
    <t>Assunzione impegno di spesa per il ricovero di un disabile adulto grave in servizi di accoglienza - Periodo primo semestre 2013</t>
  </si>
  <si>
    <t>Cessione di quota diritto di superficie delle aree P.E.E.P. del comparto 1 di via Vespucci e determinazione del corrispettivo di cessione a carico della sig.ra Cotta Ramusino Rita</t>
  </si>
  <si>
    <t>Assunzione impegno di spesa per il ricovero di disabili adulti gravi in servizi di accoglienza - Periodo primo semestre 2013</t>
  </si>
  <si>
    <t>Assunzione impegno di spesa per approvazione convenzione con la Cooperativa Sociale A.r.l. "Arcobaleno" di Inzago per l' inserimento e la frequenza al centro diurno disabili di soggetti diversamente abili - Periodo primo semestre 2013</t>
  </si>
  <si>
    <t>Servizio per fornitura ricariche Co2 alla Casa dell' Acqua per l' anno 2013</t>
  </si>
  <si>
    <t>Area AA.GG. e Servizi al Cittadino</t>
  </si>
  <si>
    <t>Approvazione contratto per l' erogazione dei servizi di manutenzione, assistenza telefonica, teleassistenza, e assistenza on site per software applicativo "rilevazione presenze" per l' anno 2013</t>
  </si>
  <si>
    <t>Rimborso competenze economiche 4° trimestre 2012 servizio di segreteria in Convenzione con il Comune di Liscate</t>
  </si>
  <si>
    <t>Opere di urbanizzazione primaria funzionali al Piano Attuativo denominato TP1 convenzionato in data 13/10/10 Rep. 174046 Raccolta 54721. Impegno di spesa per il riconoscimento delle occupazioni temporanee e servitu'</t>
  </si>
  <si>
    <t>Atto di accertamento n. 11000946 per l'anno 2011 sulle tasse di concessione governative telefoni cellulari</t>
  </si>
  <si>
    <t>Affidamento incarico per progettazione esecutiva, direzione lavori, contabilità, coordinamento per la sicurezza e certificato di regolare esecuzione delle opere di manutenzione straordinaria viabilità comunale di Pozzuolo M. anno 2013- 1° lotto.</t>
  </si>
  <si>
    <t>Affidamento incarico per progettazione esecutiva , direzione Lavori, tenuta contabilità , coordinamento per la sicurezza e certificato di Regolare esecuzione delle opere di manutenzione straordinaria viabilità comunale di Pozzuolo Martesana anno 2013- 2° lotto</t>
  </si>
  <si>
    <t>Opere di urbanizzazione secondaria. Realizzazione nuovo campo da tennis coperto e opre complementari presso il centro sportivo "S. Pertini". CUP: H96H13000010007</t>
  </si>
  <si>
    <t>Officina elettrica di produzione costituita da un impianto azionato da fonti rinnovabili sito in via Aldo Moro a Pozzuolo M. - impegno di spesa per incarico compilazione e invio dichiarazione annuale di consumo relativa al 2012 e 2013</t>
  </si>
  <si>
    <t>Area Urbanistica ed Edilizia Privata</t>
  </si>
  <si>
    <t>Pubblicazione sulla Gazzetta della Martesana l' avviso di avvio del procedimento per la redazione della variante al vigente Piano di Governo del Territorio (PGT)</t>
  </si>
  <si>
    <t>Intervento di manutenzione urgente al servocomando di apertura cancello cimitero di Pozzuolo M.</t>
  </si>
  <si>
    <t>Manutenzione ordinaria e straordinaria arredi antichi e infissi/stipiti interni piano terra e parte primo piano</t>
  </si>
  <si>
    <t>Impegno di spesa per riparazione porta antipanico palestra comunale di P.zzale Nenni causa atti vandalici</t>
  </si>
  <si>
    <t>Approvazione avviso pubblico per la concessione a titolo oneroso di aree pubbliche per l'installazione di cassonetti per la raccolta di indumenti e scarpe usati. Modifica avviso di gara</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</si>
</sst>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_-[$€-410]\ * #,##0.00_-;\-[$€-410]\ * #,##0.00_-;_-[$€-410]\ * &quot;-&quot;??_-;_-@_-"/>
    <numFmt numFmtId="169" formatCode="[$-410]dddd\ d\ mmmm\ yyyy"/>
    <numFmt numFmtId="170" formatCode="h\.mm\.ss"/>
    <numFmt numFmtId="171" formatCode="dd/mm/yy;@"/>
    <numFmt numFmtId="172" formatCode="&quot;€&quot;\ #,##0.00"/>
    <numFmt numFmtId="173" formatCode="mmm\-yyyy"/>
  </numFmts>
  <fonts count="44">
    <font>
      <sz val="10"/>
      <color theme="1"/>
      <name val="Arial"/>
      <family val="2"/>
    </font>
    <font>
      <sz val="10"/>
      <color indexed="8"/>
      <name val="Arial"/>
      <family val="2"/>
    </font>
    <font>
      <b/>
      <sz val="10"/>
      <color indexed="8"/>
      <name val="Arial"/>
      <family val="2"/>
    </font>
    <font>
      <sz val="11"/>
      <color indexed="8"/>
      <name val="Times New Roman"/>
      <family val="1"/>
    </font>
    <font>
      <b/>
      <sz val="11"/>
      <color indexed="8"/>
      <name val="Times New Roman"/>
      <family val="1"/>
    </font>
    <font>
      <sz val="12"/>
      <color indexed="8"/>
      <name val="Times New Roman"/>
      <family val="1"/>
    </font>
    <font>
      <b/>
      <sz val="12"/>
      <color indexed="60"/>
      <name val="Arial"/>
      <family val="2"/>
    </font>
    <font>
      <sz val="11"/>
      <color indexed="8"/>
      <name val="Arial"/>
      <family val="2"/>
    </font>
    <font>
      <u val="single"/>
      <sz val="8"/>
      <color indexed="12"/>
      <name val="Arial"/>
      <family val="2"/>
    </font>
    <font>
      <u val="single"/>
      <sz val="8"/>
      <color indexed="36"/>
      <name val="Arial"/>
      <family val="2"/>
    </font>
    <font>
      <b/>
      <sz val="11"/>
      <color indexed="8"/>
      <name val="Arial"/>
      <family val="2"/>
    </font>
    <font>
      <i/>
      <sz val="11"/>
      <color indexed="8"/>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20"/>
      <name val="Arial"/>
      <family val="2"/>
    </font>
    <font>
      <sz val="10"/>
      <color indexed="17"/>
      <name val="Arial"/>
      <family val="2"/>
    </font>
    <font>
      <sz val="8"/>
      <name val="Tahoma"/>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1" applyNumberFormat="0" applyAlignment="0" applyProtection="0"/>
    <xf numFmtId="0" fontId="30" fillId="0" borderId="2" applyNumberFormat="0" applyFill="0" applyAlignment="0" applyProtection="0"/>
    <xf numFmtId="0" fontId="31" fillId="20"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8" borderId="0" applyNumberFormat="0" applyBorder="0" applyAlignment="0" applyProtection="0"/>
    <xf numFmtId="0" fontId="1" fillId="29" borderId="4" applyNumberFormat="0" applyFont="0" applyAlignment="0" applyProtection="0"/>
    <xf numFmtId="0" fontId="34" fillId="19" borderId="5"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0" borderId="0" applyNumberFormat="0" applyBorder="0" applyAlignment="0" applyProtection="0"/>
    <xf numFmtId="0" fontId="43"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0">
    <xf numFmtId="0" fontId="0" fillId="0" borderId="0" xfId="0" applyAlignment="1">
      <alignment/>
    </xf>
    <xf numFmtId="14" fontId="0" fillId="32" borderId="10" xfId="0" applyNumberFormat="1" applyFill="1" applyBorder="1" applyAlignment="1">
      <alignment horizontal="center" vertical="center" wrapText="1"/>
    </xf>
    <xf numFmtId="0" fontId="0" fillId="32" borderId="10" xfId="0" applyFill="1" applyBorder="1" applyAlignment="1">
      <alignment horizontal="center" vertical="center"/>
    </xf>
    <xf numFmtId="168" fontId="1" fillId="32" borderId="10" xfId="61" applyNumberFormat="1" applyFont="1" applyFill="1" applyBorder="1" applyAlignment="1">
      <alignment horizontal="center" vertical="center"/>
    </xf>
    <xf numFmtId="0" fontId="0" fillId="32" borderId="10" xfId="0" applyFill="1" applyBorder="1" applyAlignment="1">
      <alignment horizontal="center" vertical="center" wrapText="1"/>
    </xf>
    <xf numFmtId="0" fontId="0" fillId="0" borderId="0" xfId="0" applyAlignment="1">
      <alignment/>
    </xf>
    <xf numFmtId="0" fontId="3" fillId="0" borderId="10" xfId="0" applyFont="1" applyBorder="1" applyAlignment="1">
      <alignment vertical="top" wrapText="1"/>
    </xf>
    <xf numFmtId="14" fontId="3" fillId="0" borderId="10" xfId="0" applyNumberFormat="1" applyFont="1" applyBorder="1" applyAlignment="1">
      <alignment vertical="top" wrapText="1"/>
    </xf>
    <xf numFmtId="168" fontId="3" fillId="0" borderId="10" xfId="61" applyNumberFormat="1" applyFont="1" applyBorder="1" applyAlignment="1">
      <alignment vertical="top" wrapText="1"/>
    </xf>
    <xf numFmtId="0" fontId="3" fillId="0" borderId="10" xfId="0" applyFont="1" applyBorder="1" applyAlignment="1">
      <alignment horizontal="justify" vertical="top"/>
    </xf>
    <xf numFmtId="0" fontId="0" fillId="0" borderId="10" xfId="0" applyBorder="1" applyAlignment="1">
      <alignment/>
    </xf>
    <xf numFmtId="0" fontId="4" fillId="0" borderId="10" xfId="0" applyFont="1" applyBorder="1" applyAlignment="1">
      <alignment vertical="top" wrapText="1"/>
    </xf>
    <xf numFmtId="168" fontId="5" fillId="0" borderId="10" xfId="61" applyNumberFormat="1" applyFont="1" applyBorder="1" applyAlignment="1">
      <alignment vertical="top" wrapText="1"/>
    </xf>
    <xf numFmtId="168" fontId="1" fillId="0" borderId="10" xfId="61" applyNumberFormat="1" applyFont="1" applyBorder="1" applyAlignment="1">
      <alignment/>
    </xf>
    <xf numFmtId="171" fontId="0" fillId="32" borderId="10" xfId="0" applyNumberFormat="1" applyFill="1" applyBorder="1" applyAlignment="1">
      <alignment horizontal="center" vertical="center" wrapText="1"/>
    </xf>
    <xf numFmtId="171" fontId="0" fillId="0" borderId="0" xfId="0" applyNumberFormat="1" applyAlignment="1">
      <alignment/>
    </xf>
    <xf numFmtId="171" fontId="0" fillId="0" borderId="0" xfId="0" applyNumberFormat="1" applyBorder="1" applyAlignment="1">
      <alignment/>
    </xf>
    <xf numFmtId="0" fontId="2" fillId="0" borderId="0" xfId="0" applyFont="1" applyAlignment="1">
      <alignment horizontal="center"/>
    </xf>
    <xf numFmtId="168" fontId="6" fillId="0" borderId="10" xfId="0" applyNumberFormat="1" applyFont="1" applyBorder="1" applyAlignment="1">
      <alignment/>
    </xf>
    <xf numFmtId="172" fontId="1" fillId="32" borderId="10" xfId="61" applyNumberFormat="1" applyFont="1" applyFill="1" applyBorder="1" applyAlignment="1">
      <alignment horizontal="center" vertical="center"/>
    </xf>
    <xf numFmtId="172" fontId="3" fillId="0" borderId="10" xfId="61" applyNumberFormat="1" applyFont="1" applyBorder="1" applyAlignment="1">
      <alignment vertical="top" wrapText="1"/>
    </xf>
    <xf numFmtId="172" fontId="1" fillId="0" borderId="0" xfId="61" applyNumberFormat="1" applyFont="1" applyAlignment="1">
      <alignment/>
    </xf>
    <xf numFmtId="0" fontId="3" fillId="0" borderId="0" xfId="0" applyFont="1" applyFill="1" applyBorder="1" applyAlignment="1">
      <alignment vertical="top" wrapText="1"/>
    </xf>
    <xf numFmtId="0" fontId="3" fillId="0" borderId="0" xfId="0" applyFont="1" applyFill="1" applyBorder="1" applyAlignment="1">
      <alignment horizontal="justify" vertical="top"/>
    </xf>
    <xf numFmtId="171" fontId="7" fillId="0" borderId="10" xfId="0" applyNumberFormat="1" applyFont="1" applyBorder="1" applyAlignment="1">
      <alignment vertical="top" wrapText="1"/>
    </xf>
    <xf numFmtId="0" fontId="7" fillId="0" borderId="10" xfId="0" applyFont="1" applyBorder="1" applyAlignment="1">
      <alignment vertical="top" wrapText="1"/>
    </xf>
    <xf numFmtId="172" fontId="7" fillId="0" borderId="10" xfId="61" applyNumberFormat="1" applyFont="1" applyBorder="1" applyAlignment="1">
      <alignment vertical="top" wrapText="1"/>
    </xf>
    <xf numFmtId="0" fontId="7" fillId="0" borderId="10" xfId="0" applyFont="1" applyBorder="1" applyAlignment="1">
      <alignment horizontal="justify" vertical="top"/>
    </xf>
    <xf numFmtId="172" fontId="7" fillId="0" borderId="10" xfId="0" applyNumberFormat="1" applyFont="1" applyBorder="1" applyAlignment="1">
      <alignment/>
    </xf>
    <xf numFmtId="171" fontId="7" fillId="0" borderId="10" xfId="0" applyNumberFormat="1" applyFont="1" applyBorder="1" applyAlignment="1">
      <alignment/>
    </xf>
    <xf numFmtId="14" fontId="0" fillId="0" borderId="0" xfId="0" applyNumberFormat="1" applyAlignment="1">
      <alignment/>
    </xf>
    <xf numFmtId="0" fontId="7" fillId="0" borderId="11" xfId="0" applyFont="1" applyBorder="1" applyAlignment="1">
      <alignment vertical="top" wrapText="1"/>
    </xf>
    <xf numFmtId="172" fontId="7" fillId="0" borderId="11" xfId="61" applyNumberFormat="1" applyFont="1" applyBorder="1" applyAlignment="1">
      <alignment vertical="top" wrapText="1"/>
    </xf>
    <xf numFmtId="0" fontId="7" fillId="0" borderId="11" xfId="0" applyFont="1" applyBorder="1" applyAlignment="1">
      <alignment horizontal="justify" vertical="top"/>
    </xf>
    <xf numFmtId="0" fontId="10" fillId="0" borderId="10" xfId="0" applyFont="1" applyBorder="1" applyAlignment="1">
      <alignment vertical="top" wrapText="1"/>
    </xf>
    <xf numFmtId="168" fontId="7" fillId="0" borderId="10" xfId="61" applyNumberFormat="1" applyFont="1" applyBorder="1" applyAlignment="1">
      <alignment vertical="top"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xf>
    <xf numFmtId="172" fontId="7" fillId="0" borderId="10" xfId="61" applyNumberFormat="1" applyFont="1" applyBorder="1" applyAlignment="1">
      <alignment/>
    </xf>
    <xf numFmtId="168" fontId="7" fillId="0" borderId="10" xfId="61" applyNumberFormat="1" applyFont="1" applyBorder="1" applyAlignment="1">
      <alignment/>
    </xf>
    <xf numFmtId="0" fontId="7" fillId="0" borderId="10" xfId="0" applyFont="1" applyBorder="1" applyAlignment="1">
      <alignment/>
    </xf>
    <xf numFmtId="171" fontId="7" fillId="0" borderId="12" xfId="0" applyNumberFormat="1" applyFont="1" applyBorder="1" applyAlignment="1">
      <alignment vertical="top" wrapText="1"/>
    </xf>
    <xf numFmtId="0" fontId="7" fillId="0" borderId="13" xfId="0" applyFont="1" applyFill="1" applyBorder="1" applyAlignment="1">
      <alignment vertical="top" wrapText="1"/>
    </xf>
    <xf numFmtId="0" fontId="7" fillId="0" borderId="14" xfId="0" applyFont="1" applyFill="1" applyBorder="1" applyAlignment="1">
      <alignment vertical="top" wrapText="1"/>
    </xf>
    <xf numFmtId="0" fontId="7" fillId="0" borderId="14" xfId="0" applyFont="1" applyFill="1" applyBorder="1" applyAlignment="1">
      <alignment horizontal="justify" vertical="top"/>
    </xf>
    <xf numFmtId="0" fontId="7" fillId="0" borderId="15" xfId="0" applyFont="1" applyBorder="1" applyAlignment="1">
      <alignment vertical="top" wrapText="1"/>
    </xf>
    <xf numFmtId="171" fontId="7" fillId="0" borderId="16" xfId="0" applyNumberFormat="1" applyFont="1" applyBorder="1" applyAlignment="1">
      <alignment vertical="top" wrapText="1"/>
    </xf>
    <xf numFmtId="0" fontId="7" fillId="0" borderId="17" xfId="0" applyFont="1" applyFill="1" applyBorder="1" applyAlignment="1">
      <alignment vertical="top" wrapText="1"/>
    </xf>
    <xf numFmtId="0" fontId="7" fillId="0" borderId="16" xfId="0" applyFont="1" applyFill="1" applyBorder="1" applyAlignment="1">
      <alignment vertical="top" wrapText="1"/>
    </xf>
    <xf numFmtId="0" fontId="7" fillId="0" borderId="16" xfId="0" applyFont="1" applyFill="1" applyBorder="1" applyAlignment="1">
      <alignment horizontal="justify" vertical="top"/>
    </xf>
    <xf numFmtId="171" fontId="7" fillId="0" borderId="15" xfId="0" applyNumberFormat="1" applyFont="1" applyBorder="1" applyAlignment="1">
      <alignment vertical="top" wrapText="1"/>
    </xf>
    <xf numFmtId="0" fontId="7" fillId="0" borderId="17" xfId="0" applyFont="1" applyBorder="1" applyAlignment="1">
      <alignment vertical="top" wrapText="1"/>
    </xf>
    <xf numFmtId="0" fontId="7" fillId="0" borderId="15" xfId="0" applyFont="1" applyFill="1" applyBorder="1" applyAlignment="1">
      <alignment vertical="top" wrapText="1"/>
    </xf>
    <xf numFmtId="171" fontId="7" fillId="0" borderId="14" xfId="0" applyNumberFormat="1"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172" fontId="7" fillId="0" borderId="10" xfId="61" applyNumberFormat="1" applyFont="1" applyBorder="1" applyAlignment="1">
      <alignment vertical="center"/>
    </xf>
    <xf numFmtId="0" fontId="10" fillId="0" borderId="10" xfId="0" applyFont="1" applyBorder="1" applyAlignment="1">
      <alignment/>
    </xf>
    <xf numFmtId="0" fontId="7" fillId="0" borderId="18" xfId="0" applyFont="1" applyBorder="1" applyAlignment="1">
      <alignment/>
    </xf>
    <xf numFmtId="172" fontId="7" fillId="0" borderId="11" xfId="61" applyNumberFormat="1" applyFont="1" applyBorder="1" applyAlignment="1">
      <alignment/>
    </xf>
    <xf numFmtId="171" fontId="7" fillId="0" borderId="0" xfId="0" applyNumberFormat="1" applyFont="1" applyAlignment="1">
      <alignment/>
    </xf>
    <xf numFmtId="0" fontId="7" fillId="0" borderId="19" xfId="0" applyFont="1" applyBorder="1" applyAlignment="1">
      <alignment/>
    </xf>
    <xf numFmtId="0" fontId="7" fillId="0" borderId="20" xfId="0" applyFont="1" applyBorder="1" applyAlignment="1">
      <alignment/>
    </xf>
    <xf numFmtId="172" fontId="7" fillId="0" borderId="16" xfId="61" applyNumberFormat="1" applyFont="1" applyBorder="1" applyAlignment="1">
      <alignment/>
    </xf>
    <xf numFmtId="171" fontId="7" fillId="0" borderId="20" xfId="0" applyNumberFormat="1" applyFont="1" applyBorder="1" applyAlignment="1">
      <alignment/>
    </xf>
    <xf numFmtId="0" fontId="7" fillId="0" borderId="21" xfId="0" applyFont="1" applyBorder="1" applyAlignment="1">
      <alignment/>
    </xf>
    <xf numFmtId="171" fontId="7" fillId="0" borderId="21" xfId="0" applyNumberFormat="1" applyFont="1" applyBorder="1" applyAlignment="1">
      <alignment/>
    </xf>
    <xf numFmtId="0" fontId="7" fillId="0" borderId="0" xfId="0" applyFont="1" applyAlignment="1">
      <alignment/>
    </xf>
    <xf numFmtId="172" fontId="7" fillId="0" borderId="14" xfId="61" applyNumberFormat="1" applyFont="1" applyBorder="1" applyAlignment="1">
      <alignment/>
    </xf>
    <xf numFmtId="171" fontId="7" fillId="0" borderId="15" xfId="0" applyNumberFormat="1" applyFont="1" applyBorder="1" applyAlignment="1">
      <alignment/>
    </xf>
    <xf numFmtId="171" fontId="7" fillId="0" borderId="10" xfId="0" applyNumberFormat="1" applyFont="1" applyBorder="1" applyAlignment="1">
      <alignment horizontal="right"/>
    </xf>
    <xf numFmtId="172" fontId="7" fillId="0" borderId="10" xfId="61" applyNumberFormat="1" applyFont="1" applyBorder="1" applyAlignment="1">
      <alignment horizontal="right"/>
    </xf>
    <xf numFmtId="171" fontId="7" fillId="0" borderId="11" xfId="0" applyNumberFormat="1" applyFont="1" applyBorder="1" applyAlignment="1">
      <alignment vertical="top" wrapText="1"/>
    </xf>
    <xf numFmtId="0" fontId="7" fillId="0" borderId="11" xfId="0" applyFont="1" applyBorder="1" applyAlignment="1">
      <alignment/>
    </xf>
    <xf numFmtId="0" fontId="7" fillId="0" borderId="11" xfId="0" applyFont="1" applyFill="1" applyBorder="1" applyAlignment="1">
      <alignment vertical="top" wrapText="1"/>
    </xf>
    <xf numFmtId="171" fontId="7" fillId="0" borderId="11" xfId="0" applyNumberFormat="1" applyFont="1" applyBorder="1" applyAlignment="1">
      <alignment/>
    </xf>
    <xf numFmtId="0" fontId="7" fillId="0" borderId="11" xfId="0" applyFont="1" applyFill="1" applyBorder="1" applyAlignment="1">
      <alignment horizontal="justify" vertical="top"/>
    </xf>
    <xf numFmtId="14" fontId="7" fillId="0" borderId="10" xfId="0" applyNumberFormat="1" applyFont="1" applyBorder="1" applyAlignment="1">
      <alignment/>
    </xf>
    <xf numFmtId="171" fontId="7" fillId="0" borderId="15" xfId="0" applyNumberFormat="1" applyFont="1" applyBorder="1" applyAlignment="1">
      <alignment horizontal="right" vertical="top" wrapText="1"/>
    </xf>
    <xf numFmtId="0" fontId="7" fillId="0" borderId="10" xfId="0" applyFont="1" applyBorder="1" applyAlignment="1">
      <alignment wrapText="1"/>
    </xf>
    <xf numFmtId="0" fontId="7" fillId="0" borderId="10" xfId="0" applyFont="1" applyFill="1" applyBorder="1" applyAlignment="1">
      <alignment horizontal="justify" vertical="top" wrapText="1"/>
    </xf>
    <xf numFmtId="0" fontId="11" fillId="0" borderId="10" xfId="0" applyFont="1" applyFill="1" applyBorder="1" applyAlignment="1">
      <alignment horizontal="justify" vertical="top"/>
    </xf>
    <xf numFmtId="0" fontId="3" fillId="0" borderId="22" xfId="0" applyFont="1" applyBorder="1" applyAlignment="1">
      <alignment vertical="top" wrapText="1"/>
    </xf>
    <xf numFmtId="0" fontId="3" fillId="0" borderId="19" xfId="0" applyFont="1" applyBorder="1" applyAlignment="1">
      <alignment vertical="top" wrapText="1"/>
    </xf>
    <xf numFmtId="0" fontId="7" fillId="0" borderId="19" xfId="0" applyFont="1" applyBorder="1" applyAlignment="1">
      <alignment vertical="top" wrapText="1"/>
    </xf>
    <xf numFmtId="0" fontId="7" fillId="0" borderId="22" xfId="0" applyFont="1" applyBorder="1" applyAlignment="1">
      <alignment vertical="top" wrapText="1"/>
    </xf>
    <xf numFmtId="172" fontId="1" fillId="0" borderId="10" xfId="61" applyNumberFormat="1" applyFont="1" applyBorder="1" applyAlignment="1">
      <alignment/>
    </xf>
    <xf numFmtId="0" fontId="3" fillId="0" borderId="10" xfId="0" applyFont="1" applyFill="1" applyBorder="1" applyAlignment="1">
      <alignment vertical="top" wrapText="1"/>
    </xf>
    <xf numFmtId="171" fontId="0" fillId="0" borderId="10" xfId="0" applyNumberFormat="1" applyBorder="1" applyAlignment="1">
      <alignment/>
    </xf>
    <xf numFmtId="0" fontId="3" fillId="0" borderId="10" xfId="0" applyFont="1" applyFill="1" applyBorder="1" applyAlignment="1">
      <alignment horizontal="justify"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19"/>
  <sheetViews>
    <sheetView tabSelected="1" zoomScalePageLayoutView="0" workbookViewId="0" topLeftCell="A602">
      <selection activeCell="B604" sqref="B604"/>
    </sheetView>
  </sheetViews>
  <sheetFormatPr defaultColWidth="20.7109375" defaultRowHeight="12.75"/>
  <cols>
    <col min="1" max="1" width="5.28125" style="0" customWidth="1"/>
    <col min="2" max="2" width="14.421875" style="15" bestFit="1" customWidth="1"/>
    <col min="3" max="3" width="10.140625" style="0" bestFit="1" customWidth="1"/>
    <col min="4" max="4" width="19.7109375" style="21" bestFit="1" customWidth="1"/>
    <col min="5" max="5" width="27.00390625" style="0" customWidth="1"/>
    <col min="6" max="6" width="7.421875" style="0" customWidth="1"/>
    <col min="7" max="7" width="14.421875" style="15" customWidth="1"/>
    <col min="8" max="8" width="71.8515625" style="5" customWidth="1"/>
  </cols>
  <sheetData>
    <row r="1" spans="1:9" ht="25.5">
      <c r="A1" s="10"/>
      <c r="B1" s="14" t="s">
        <v>612</v>
      </c>
      <c r="C1" s="2" t="s">
        <v>608</v>
      </c>
      <c r="D1" s="19" t="s">
        <v>609</v>
      </c>
      <c r="E1" s="2" t="s">
        <v>610</v>
      </c>
      <c r="F1" s="4" t="s">
        <v>611</v>
      </c>
      <c r="G1" s="14" t="s">
        <v>581</v>
      </c>
      <c r="H1" s="2" t="s">
        <v>607</v>
      </c>
      <c r="I1" s="17" t="s">
        <v>605</v>
      </c>
    </row>
    <row r="2" spans="1:9" ht="57">
      <c r="A2" s="6">
        <v>1</v>
      </c>
      <c r="B2" s="24">
        <v>41282</v>
      </c>
      <c r="C2" s="25"/>
      <c r="D2" s="26"/>
      <c r="E2" s="25" t="s">
        <v>613</v>
      </c>
      <c r="F2" s="25">
        <v>1</v>
      </c>
      <c r="G2" s="24">
        <v>41277</v>
      </c>
      <c r="H2" s="27" t="s">
        <v>570</v>
      </c>
      <c r="I2" s="18">
        <f>SUM(D2:D519)</f>
        <v>9921662.000999996</v>
      </c>
    </row>
    <row r="3" spans="1:8" ht="71.25">
      <c r="A3" s="6">
        <v>2</v>
      </c>
      <c r="B3" s="24">
        <v>41282</v>
      </c>
      <c r="C3" s="25"/>
      <c r="D3" s="26">
        <v>35224.89</v>
      </c>
      <c r="E3" s="25" t="s">
        <v>613</v>
      </c>
      <c r="F3" s="25">
        <v>2</v>
      </c>
      <c r="G3" s="24">
        <v>41277</v>
      </c>
      <c r="H3" s="27" t="s">
        <v>620</v>
      </c>
    </row>
    <row r="4" spans="1:8" ht="28.5">
      <c r="A4" s="6">
        <v>3</v>
      </c>
      <c r="B4" s="24">
        <v>41288</v>
      </c>
      <c r="C4" s="25"/>
      <c r="D4" s="26">
        <v>375.11</v>
      </c>
      <c r="E4" s="25" t="s">
        <v>627</v>
      </c>
      <c r="F4" s="25">
        <v>1</v>
      </c>
      <c r="G4" s="24">
        <v>41278</v>
      </c>
      <c r="H4" s="27" t="s">
        <v>614</v>
      </c>
    </row>
    <row r="5" spans="1:8" ht="28.5">
      <c r="A5" s="6">
        <v>4</v>
      </c>
      <c r="B5" s="24">
        <v>41288</v>
      </c>
      <c r="C5" s="25"/>
      <c r="D5" s="26">
        <v>5020</v>
      </c>
      <c r="E5" s="25" t="s">
        <v>627</v>
      </c>
      <c r="F5" s="25">
        <v>2</v>
      </c>
      <c r="G5" s="24">
        <v>41278</v>
      </c>
      <c r="H5" s="27" t="s">
        <v>616</v>
      </c>
    </row>
    <row r="6" spans="1:8" ht="57">
      <c r="A6" s="6">
        <v>5</v>
      </c>
      <c r="B6" s="24">
        <v>41288</v>
      </c>
      <c r="C6" s="6"/>
      <c r="D6" s="20"/>
      <c r="E6" s="25" t="s">
        <v>613</v>
      </c>
      <c r="F6" s="6">
        <v>3</v>
      </c>
      <c r="G6" s="24">
        <v>41278</v>
      </c>
      <c r="H6" s="27" t="s">
        <v>615</v>
      </c>
    </row>
    <row r="7" spans="1:8" ht="28.5">
      <c r="A7" s="25">
        <v>6</v>
      </c>
      <c r="B7" s="24">
        <v>41288</v>
      </c>
      <c r="C7" s="25"/>
      <c r="D7" s="26">
        <v>103</v>
      </c>
      <c r="E7" s="25" t="s">
        <v>613</v>
      </c>
      <c r="F7" s="25">
        <v>4</v>
      </c>
      <c r="G7" s="24">
        <v>41281</v>
      </c>
      <c r="H7" s="27" t="s">
        <v>617</v>
      </c>
    </row>
    <row r="8" spans="1:8" ht="28.5">
      <c r="A8" s="25">
        <v>7</v>
      </c>
      <c r="B8" s="24">
        <v>41288</v>
      </c>
      <c r="C8" s="25"/>
      <c r="D8" s="26">
        <v>1332.42</v>
      </c>
      <c r="E8" s="25" t="s">
        <v>613</v>
      </c>
      <c r="F8" s="25">
        <v>5</v>
      </c>
      <c r="G8" s="24">
        <v>41281</v>
      </c>
      <c r="H8" s="27" t="s">
        <v>618</v>
      </c>
    </row>
    <row r="9" spans="1:8" ht="28.5">
      <c r="A9" s="6">
        <v>8</v>
      </c>
      <c r="B9" s="24">
        <v>41288</v>
      </c>
      <c r="C9" s="25"/>
      <c r="D9" s="26">
        <v>5005</v>
      </c>
      <c r="E9" s="25" t="s">
        <v>627</v>
      </c>
      <c r="F9" s="25">
        <v>3</v>
      </c>
      <c r="G9" s="24">
        <v>41283</v>
      </c>
      <c r="H9" s="27" t="s">
        <v>619</v>
      </c>
    </row>
    <row r="10" spans="1:8" ht="42.75">
      <c r="A10" s="6">
        <v>9</v>
      </c>
      <c r="B10" s="24">
        <v>41299</v>
      </c>
      <c r="C10" s="25"/>
      <c r="D10" s="26">
        <v>11284</v>
      </c>
      <c r="E10" s="25" t="s">
        <v>631</v>
      </c>
      <c r="F10" s="25">
        <v>1</v>
      </c>
      <c r="G10" s="24">
        <v>41283</v>
      </c>
      <c r="H10" s="27" t="s">
        <v>621</v>
      </c>
    </row>
    <row r="11" spans="1:8" ht="57">
      <c r="A11" s="6">
        <v>10</v>
      </c>
      <c r="B11" s="24">
        <v>41302</v>
      </c>
      <c r="C11" s="25"/>
      <c r="D11" s="26">
        <v>13039</v>
      </c>
      <c r="E11" s="25" t="s">
        <v>631</v>
      </c>
      <c r="F11" s="25">
        <v>2</v>
      </c>
      <c r="G11" s="24">
        <v>41283</v>
      </c>
      <c r="H11" s="27" t="s">
        <v>622</v>
      </c>
    </row>
    <row r="12" spans="1:8" ht="42.75">
      <c r="A12" s="6">
        <v>11</v>
      </c>
      <c r="B12" s="24">
        <v>41302</v>
      </c>
      <c r="C12" s="25"/>
      <c r="D12" s="26">
        <v>13142</v>
      </c>
      <c r="E12" s="25" t="s">
        <v>631</v>
      </c>
      <c r="F12" s="25">
        <v>3</v>
      </c>
      <c r="G12" s="24">
        <v>41283</v>
      </c>
      <c r="H12" s="27" t="s">
        <v>623</v>
      </c>
    </row>
    <row r="13" spans="1:8" ht="42.75">
      <c r="A13" s="6">
        <v>12</v>
      </c>
      <c r="B13" s="24">
        <v>41302</v>
      </c>
      <c r="C13" s="25"/>
      <c r="D13" s="26">
        <v>37281</v>
      </c>
      <c r="E13" s="25" t="s">
        <v>631</v>
      </c>
      <c r="F13" s="25">
        <v>4</v>
      </c>
      <c r="G13" s="24">
        <v>41283</v>
      </c>
      <c r="H13" s="27" t="s">
        <v>624</v>
      </c>
    </row>
    <row r="14" spans="1:8" ht="28.5">
      <c r="A14" s="6">
        <v>13</v>
      </c>
      <c r="B14" s="24">
        <v>41302</v>
      </c>
      <c r="C14" s="25"/>
      <c r="D14" s="26"/>
      <c r="E14" s="25" t="s">
        <v>625</v>
      </c>
      <c r="F14" s="25">
        <v>2</v>
      </c>
      <c r="G14" s="24">
        <v>41283</v>
      </c>
      <c r="H14" s="27" t="s">
        <v>626</v>
      </c>
    </row>
    <row r="15" spans="1:8" ht="28.5">
      <c r="A15" s="6">
        <v>14</v>
      </c>
      <c r="B15" s="24">
        <v>41302</v>
      </c>
      <c r="C15" s="25"/>
      <c r="D15" s="26">
        <v>81.12</v>
      </c>
      <c r="E15" s="25" t="s">
        <v>627</v>
      </c>
      <c r="F15" s="25">
        <v>4</v>
      </c>
      <c r="G15" s="24">
        <v>41285</v>
      </c>
      <c r="H15" s="27" t="s">
        <v>628</v>
      </c>
    </row>
    <row r="16" spans="1:8" ht="28.5">
      <c r="A16" s="6">
        <v>15</v>
      </c>
      <c r="B16" s="24">
        <v>41302</v>
      </c>
      <c r="C16" s="25"/>
      <c r="D16" s="26">
        <v>58</v>
      </c>
      <c r="E16" s="25" t="s">
        <v>625</v>
      </c>
      <c r="F16" s="25">
        <v>3</v>
      </c>
      <c r="G16" s="24">
        <v>41285</v>
      </c>
      <c r="H16" s="27" t="s">
        <v>629</v>
      </c>
    </row>
    <row r="17" spans="1:8" ht="28.5">
      <c r="A17" s="6">
        <v>16</v>
      </c>
      <c r="B17" s="24">
        <v>41302</v>
      </c>
      <c r="C17" s="25"/>
      <c r="D17" s="26">
        <v>120</v>
      </c>
      <c r="E17" s="25" t="s">
        <v>625</v>
      </c>
      <c r="F17" s="25">
        <v>5</v>
      </c>
      <c r="G17" s="24">
        <v>41288</v>
      </c>
      <c r="H17" s="27" t="s">
        <v>630</v>
      </c>
    </row>
    <row r="18" spans="1:8" ht="57">
      <c r="A18" s="6">
        <v>17</v>
      </c>
      <c r="B18" s="24">
        <v>41302</v>
      </c>
      <c r="C18" s="25"/>
      <c r="D18" s="26">
        <v>7535</v>
      </c>
      <c r="E18" s="25" t="s">
        <v>631</v>
      </c>
      <c r="F18" s="25">
        <v>5</v>
      </c>
      <c r="G18" s="24">
        <v>41285</v>
      </c>
      <c r="H18" s="27" t="s">
        <v>632</v>
      </c>
    </row>
    <row r="19" spans="1:8" ht="28.5">
      <c r="A19" s="6">
        <v>18</v>
      </c>
      <c r="B19" s="24">
        <v>41302</v>
      </c>
      <c r="C19" s="25"/>
      <c r="D19" s="26">
        <v>20736.52</v>
      </c>
      <c r="E19" s="25" t="s">
        <v>631</v>
      </c>
      <c r="F19" s="25">
        <v>6</v>
      </c>
      <c r="G19" s="24">
        <v>41290</v>
      </c>
      <c r="H19" s="27" t="s">
        <v>633</v>
      </c>
    </row>
    <row r="20" spans="1:8" ht="28.5">
      <c r="A20" s="6">
        <v>19</v>
      </c>
      <c r="B20" s="24">
        <v>41302</v>
      </c>
      <c r="C20" s="25"/>
      <c r="D20" s="26">
        <v>39213.2</v>
      </c>
      <c r="E20" s="25" t="s">
        <v>631</v>
      </c>
      <c r="F20" s="25">
        <v>7</v>
      </c>
      <c r="G20" s="24">
        <v>41290</v>
      </c>
      <c r="H20" s="27" t="s">
        <v>635</v>
      </c>
    </row>
    <row r="21" spans="1:8" ht="57">
      <c r="A21" s="6">
        <v>20</v>
      </c>
      <c r="B21" s="24">
        <v>41302</v>
      </c>
      <c r="C21" s="25"/>
      <c r="D21" s="26">
        <v>10114</v>
      </c>
      <c r="E21" s="25" t="s">
        <v>631</v>
      </c>
      <c r="F21" s="25">
        <v>8</v>
      </c>
      <c r="G21" s="24">
        <v>41290</v>
      </c>
      <c r="H21" s="27" t="s">
        <v>636</v>
      </c>
    </row>
    <row r="22" spans="1:8" ht="28.5">
      <c r="A22" s="6">
        <v>21</v>
      </c>
      <c r="B22" s="24">
        <v>41302</v>
      </c>
      <c r="C22" s="25"/>
      <c r="D22" s="26">
        <v>7550.4</v>
      </c>
      <c r="E22" s="25" t="s">
        <v>625</v>
      </c>
      <c r="F22" s="25">
        <v>9</v>
      </c>
      <c r="G22" s="24">
        <v>41290</v>
      </c>
      <c r="H22" s="27" t="s">
        <v>637</v>
      </c>
    </row>
    <row r="23" spans="1:8" ht="42.75">
      <c r="A23" s="6">
        <v>22</v>
      </c>
      <c r="B23" s="24">
        <v>41302</v>
      </c>
      <c r="C23" s="25"/>
      <c r="D23" s="26">
        <v>3198.19</v>
      </c>
      <c r="E23" s="25" t="s">
        <v>638</v>
      </c>
      <c r="F23" s="25">
        <v>6</v>
      </c>
      <c r="G23" s="24">
        <v>41290</v>
      </c>
      <c r="H23" s="27" t="s">
        <v>639</v>
      </c>
    </row>
    <row r="24" spans="1:8" ht="28.5">
      <c r="A24" s="6">
        <v>23</v>
      </c>
      <c r="B24" s="24">
        <v>41302</v>
      </c>
      <c r="C24" s="25"/>
      <c r="D24" s="26"/>
      <c r="E24" s="25" t="s">
        <v>627</v>
      </c>
      <c r="F24" s="25">
        <v>5</v>
      </c>
      <c r="G24" s="24">
        <v>41288</v>
      </c>
      <c r="H24" s="27" t="s">
        <v>640</v>
      </c>
    </row>
    <row r="25" spans="1:8" ht="28.5">
      <c r="A25" s="6">
        <v>24</v>
      </c>
      <c r="B25" s="24">
        <v>41302</v>
      </c>
      <c r="C25" s="25"/>
      <c r="D25" s="26">
        <v>388.85</v>
      </c>
      <c r="E25" s="25" t="s">
        <v>627</v>
      </c>
      <c r="F25" s="25">
        <v>6</v>
      </c>
      <c r="G25" s="24">
        <v>41288</v>
      </c>
      <c r="H25" s="27" t="s">
        <v>46</v>
      </c>
    </row>
    <row r="26" spans="1:8" ht="28.5">
      <c r="A26" s="6">
        <v>25</v>
      </c>
      <c r="B26" s="24">
        <v>41302</v>
      </c>
      <c r="C26" s="25"/>
      <c r="D26" s="26"/>
      <c r="E26" s="25" t="s">
        <v>625</v>
      </c>
      <c r="F26" s="25">
        <v>7</v>
      </c>
      <c r="G26" s="24">
        <v>41290</v>
      </c>
      <c r="H26" s="27" t="s">
        <v>47</v>
      </c>
    </row>
    <row r="27" spans="1:8" ht="15">
      <c r="A27" s="6">
        <v>26</v>
      </c>
      <c r="B27" s="24">
        <v>41302</v>
      </c>
      <c r="C27" s="25"/>
      <c r="D27" s="26">
        <v>394.59</v>
      </c>
      <c r="E27" s="25" t="s">
        <v>48</v>
      </c>
      <c r="F27" s="25">
        <v>1</v>
      </c>
      <c r="G27" s="24">
        <v>41291</v>
      </c>
      <c r="H27" s="27" t="s">
        <v>49</v>
      </c>
    </row>
    <row r="28" spans="1:8" ht="28.5">
      <c r="A28" s="6">
        <v>27</v>
      </c>
      <c r="B28" s="24">
        <v>41302</v>
      </c>
      <c r="C28" s="25"/>
      <c r="D28" s="26">
        <v>310</v>
      </c>
      <c r="E28" s="25" t="s">
        <v>627</v>
      </c>
      <c r="F28" s="25">
        <v>7</v>
      </c>
      <c r="G28" s="24">
        <v>41292</v>
      </c>
      <c r="H28" s="27" t="s">
        <v>73</v>
      </c>
    </row>
    <row r="29" spans="1:8" ht="57">
      <c r="A29" s="6">
        <v>28</v>
      </c>
      <c r="B29" s="24">
        <v>41302</v>
      </c>
      <c r="C29" s="25"/>
      <c r="D29" s="26">
        <v>132120</v>
      </c>
      <c r="E29" s="25" t="s">
        <v>638</v>
      </c>
      <c r="F29" s="25">
        <v>7</v>
      </c>
      <c r="G29" s="24">
        <v>41292</v>
      </c>
      <c r="H29" s="27" t="s">
        <v>74</v>
      </c>
    </row>
    <row r="30" spans="1:8" ht="30" customHeight="1">
      <c r="A30" s="6">
        <f>A29+1</f>
        <v>29</v>
      </c>
      <c r="B30" s="24">
        <v>41302</v>
      </c>
      <c r="C30" s="31"/>
      <c r="D30" s="32"/>
      <c r="E30" s="25" t="s">
        <v>631</v>
      </c>
      <c r="F30" s="31">
        <v>9</v>
      </c>
      <c r="G30" s="24">
        <v>41296</v>
      </c>
      <c r="H30" s="33" t="s">
        <v>75</v>
      </c>
    </row>
    <row r="31" spans="1:8" ht="42.75">
      <c r="A31" s="6">
        <f aca="true" t="shared" si="0" ref="A31:A94">A30+1</f>
        <v>30</v>
      </c>
      <c r="B31" s="24">
        <v>41302</v>
      </c>
      <c r="C31" s="25"/>
      <c r="D31" s="26">
        <v>2871</v>
      </c>
      <c r="E31" s="25" t="s">
        <v>631</v>
      </c>
      <c r="F31" s="25">
        <v>10</v>
      </c>
      <c r="G31" s="24">
        <v>41297</v>
      </c>
      <c r="H31" s="27" t="s">
        <v>76</v>
      </c>
    </row>
    <row r="32" spans="1:8" ht="57">
      <c r="A32" s="6">
        <f t="shared" si="0"/>
        <v>31</v>
      </c>
      <c r="B32" s="24">
        <v>41302</v>
      </c>
      <c r="C32" s="25"/>
      <c r="D32" s="26">
        <v>70696</v>
      </c>
      <c r="E32" s="25" t="s">
        <v>631</v>
      </c>
      <c r="F32" s="25">
        <v>11</v>
      </c>
      <c r="G32" s="24">
        <v>41297</v>
      </c>
      <c r="H32" s="27" t="s">
        <v>77</v>
      </c>
    </row>
    <row r="33" spans="1:8" ht="42.75">
      <c r="A33" s="6">
        <f t="shared" si="0"/>
        <v>32</v>
      </c>
      <c r="B33" s="24">
        <v>41302</v>
      </c>
      <c r="C33" s="25"/>
      <c r="D33" s="26">
        <v>2000</v>
      </c>
      <c r="E33" s="25" t="s">
        <v>631</v>
      </c>
      <c r="F33" s="25">
        <v>12</v>
      </c>
      <c r="G33" s="24">
        <v>41297</v>
      </c>
      <c r="H33" s="27" t="s">
        <v>78</v>
      </c>
    </row>
    <row r="34" spans="1:8" ht="57">
      <c r="A34" s="6">
        <f t="shared" si="0"/>
        <v>33</v>
      </c>
      <c r="B34" s="24">
        <v>41302</v>
      </c>
      <c r="C34" s="25"/>
      <c r="D34" s="26">
        <v>2172</v>
      </c>
      <c r="E34" s="25" t="s">
        <v>631</v>
      </c>
      <c r="F34" s="25">
        <v>13</v>
      </c>
      <c r="G34" s="24">
        <v>41297</v>
      </c>
      <c r="H34" s="27" t="s">
        <v>79</v>
      </c>
    </row>
    <row r="35" spans="1:8" ht="28.5">
      <c r="A35" s="6">
        <f t="shared" si="0"/>
        <v>34</v>
      </c>
      <c r="B35" s="24">
        <v>41302</v>
      </c>
      <c r="C35" s="25"/>
      <c r="D35" s="26">
        <v>2740.21</v>
      </c>
      <c r="E35" s="25" t="s">
        <v>625</v>
      </c>
      <c r="F35" s="25">
        <v>10</v>
      </c>
      <c r="G35" s="24">
        <v>41290</v>
      </c>
      <c r="H35" s="27" t="s">
        <v>80</v>
      </c>
    </row>
    <row r="36" spans="1:8" ht="57">
      <c r="A36" s="6">
        <f t="shared" si="0"/>
        <v>35</v>
      </c>
      <c r="B36" s="24">
        <v>41302</v>
      </c>
      <c r="C36" s="25"/>
      <c r="D36" s="26">
        <v>5445</v>
      </c>
      <c r="E36" s="25" t="s">
        <v>638</v>
      </c>
      <c r="F36" s="25">
        <v>8</v>
      </c>
      <c r="G36" s="24">
        <v>41295</v>
      </c>
      <c r="H36" s="27" t="s">
        <v>81</v>
      </c>
    </row>
    <row r="37" spans="1:8" ht="57">
      <c r="A37" s="6">
        <f t="shared" si="0"/>
        <v>36</v>
      </c>
      <c r="B37" s="24">
        <v>41302</v>
      </c>
      <c r="C37" s="25"/>
      <c r="D37" s="26">
        <v>6444</v>
      </c>
      <c r="E37" s="25" t="s">
        <v>638</v>
      </c>
      <c r="F37" s="25">
        <v>9</v>
      </c>
      <c r="G37" s="24">
        <v>41296</v>
      </c>
      <c r="H37" s="27" t="s">
        <v>82</v>
      </c>
    </row>
    <row r="38" spans="1:8" ht="28.5">
      <c r="A38" s="6">
        <f t="shared" si="0"/>
        <v>37</v>
      </c>
      <c r="B38" s="24">
        <v>41302</v>
      </c>
      <c r="C38" s="34"/>
      <c r="D38" s="26">
        <v>27471.84</v>
      </c>
      <c r="E38" s="25" t="s">
        <v>638</v>
      </c>
      <c r="F38" s="25">
        <v>10</v>
      </c>
      <c r="G38" s="24">
        <v>41296</v>
      </c>
      <c r="H38" s="27" t="s">
        <v>83</v>
      </c>
    </row>
    <row r="39" spans="1:8" ht="28.5">
      <c r="A39" s="6">
        <f t="shared" si="0"/>
        <v>38</v>
      </c>
      <c r="B39" s="24">
        <v>41302</v>
      </c>
      <c r="C39" s="25"/>
      <c r="D39" s="26">
        <v>13100</v>
      </c>
      <c r="E39" s="25" t="s">
        <v>638</v>
      </c>
      <c r="F39" s="25">
        <v>11</v>
      </c>
      <c r="G39" s="24">
        <v>41296</v>
      </c>
      <c r="H39" s="27" t="s">
        <v>84</v>
      </c>
    </row>
    <row r="40" spans="1:8" ht="42.75">
      <c r="A40" s="6">
        <f t="shared" si="0"/>
        <v>39</v>
      </c>
      <c r="B40" s="24">
        <v>41302</v>
      </c>
      <c r="C40" s="25"/>
      <c r="D40" s="26">
        <v>915</v>
      </c>
      <c r="E40" s="25" t="s">
        <v>625</v>
      </c>
      <c r="F40" s="25">
        <v>11</v>
      </c>
      <c r="G40" s="24">
        <v>41298</v>
      </c>
      <c r="H40" s="27" t="s">
        <v>430</v>
      </c>
    </row>
    <row r="41" spans="1:8" ht="42.75">
      <c r="A41" s="6">
        <f t="shared" si="0"/>
        <v>40</v>
      </c>
      <c r="B41" s="24">
        <v>41305</v>
      </c>
      <c r="C41" s="25"/>
      <c r="D41" s="26">
        <v>4800</v>
      </c>
      <c r="E41" s="25" t="s">
        <v>625</v>
      </c>
      <c r="F41" s="25">
        <v>16</v>
      </c>
      <c r="G41" s="24">
        <v>41303</v>
      </c>
      <c r="H41" s="27" t="s">
        <v>431</v>
      </c>
    </row>
    <row r="42" spans="1:8" ht="28.5">
      <c r="A42" s="6">
        <f t="shared" si="0"/>
        <v>41</v>
      </c>
      <c r="B42" s="24">
        <v>41305</v>
      </c>
      <c r="C42" s="25"/>
      <c r="D42" s="26">
        <v>9438</v>
      </c>
      <c r="E42" s="25" t="s">
        <v>625</v>
      </c>
      <c r="F42" s="25">
        <v>15</v>
      </c>
      <c r="G42" s="24">
        <v>41303</v>
      </c>
      <c r="H42" s="27" t="s">
        <v>432</v>
      </c>
    </row>
    <row r="43" spans="1:8" ht="28.5">
      <c r="A43" s="6">
        <f t="shared" si="0"/>
        <v>42</v>
      </c>
      <c r="B43" s="24">
        <v>41305</v>
      </c>
      <c r="C43" s="25"/>
      <c r="D43" s="26">
        <v>1000</v>
      </c>
      <c r="E43" s="25" t="s">
        <v>625</v>
      </c>
      <c r="F43" s="25">
        <v>8</v>
      </c>
      <c r="G43" s="24">
        <v>41290</v>
      </c>
      <c r="H43" s="27" t="s">
        <v>433</v>
      </c>
    </row>
    <row r="44" spans="1:8" ht="42.75">
      <c r="A44" s="6">
        <f t="shared" si="0"/>
        <v>43</v>
      </c>
      <c r="B44" s="24">
        <v>41305</v>
      </c>
      <c r="C44" s="25"/>
      <c r="D44" s="26"/>
      <c r="E44" s="25" t="s">
        <v>625</v>
      </c>
      <c r="F44" s="25">
        <v>13</v>
      </c>
      <c r="G44" s="24">
        <v>41299</v>
      </c>
      <c r="H44" s="27" t="s">
        <v>434</v>
      </c>
    </row>
    <row r="45" spans="1:8" ht="71.25">
      <c r="A45" s="6">
        <f t="shared" si="0"/>
        <v>44</v>
      </c>
      <c r="B45" s="24">
        <v>41305</v>
      </c>
      <c r="C45" s="25"/>
      <c r="D45" s="26">
        <v>2450</v>
      </c>
      <c r="E45" s="25" t="s">
        <v>631</v>
      </c>
      <c r="F45" s="25">
        <v>15</v>
      </c>
      <c r="G45" s="24">
        <v>41303</v>
      </c>
      <c r="H45" s="27" t="s">
        <v>530</v>
      </c>
    </row>
    <row r="46" spans="1:8" ht="57">
      <c r="A46" s="6">
        <f t="shared" si="0"/>
        <v>45</v>
      </c>
      <c r="B46" s="24">
        <v>41305</v>
      </c>
      <c r="C46" s="25"/>
      <c r="D46" s="26">
        <v>2000</v>
      </c>
      <c r="E46" s="25" t="s">
        <v>631</v>
      </c>
      <c r="F46" s="25">
        <v>14</v>
      </c>
      <c r="G46" s="24">
        <v>41303</v>
      </c>
      <c r="H46" s="27" t="s">
        <v>531</v>
      </c>
    </row>
    <row r="47" spans="1:8" ht="28.5">
      <c r="A47" s="6">
        <f t="shared" si="0"/>
        <v>46</v>
      </c>
      <c r="B47" s="24">
        <v>41305</v>
      </c>
      <c r="C47" s="25"/>
      <c r="D47" s="26">
        <v>34599.95</v>
      </c>
      <c r="E47" s="25" t="s">
        <v>625</v>
      </c>
      <c r="F47" s="25">
        <v>14</v>
      </c>
      <c r="G47" s="24">
        <v>41302</v>
      </c>
      <c r="H47" s="27" t="s">
        <v>532</v>
      </c>
    </row>
    <row r="48" spans="1:8" ht="42.75">
      <c r="A48" s="6">
        <f t="shared" si="0"/>
        <v>47</v>
      </c>
      <c r="B48" s="24">
        <v>41311</v>
      </c>
      <c r="C48" s="25"/>
      <c r="D48" s="26">
        <v>279.02</v>
      </c>
      <c r="E48" s="25" t="s">
        <v>638</v>
      </c>
      <c r="F48" s="25">
        <v>12</v>
      </c>
      <c r="G48" s="24">
        <v>41298</v>
      </c>
      <c r="H48" s="27" t="s">
        <v>533</v>
      </c>
    </row>
    <row r="49" spans="1:8" ht="28.5">
      <c r="A49" s="6">
        <f t="shared" si="0"/>
        <v>48</v>
      </c>
      <c r="B49" s="24">
        <v>41311</v>
      </c>
      <c r="C49" s="25"/>
      <c r="D49" s="26">
        <v>18000</v>
      </c>
      <c r="E49" s="25" t="s">
        <v>638</v>
      </c>
      <c r="F49" s="25">
        <v>13</v>
      </c>
      <c r="G49" s="24">
        <v>41298</v>
      </c>
      <c r="H49" s="27" t="s">
        <v>534</v>
      </c>
    </row>
    <row r="50" spans="1:8" ht="28.5">
      <c r="A50" s="6">
        <f t="shared" si="0"/>
        <v>49</v>
      </c>
      <c r="B50" s="24">
        <v>41311</v>
      </c>
      <c r="C50" s="25"/>
      <c r="D50" s="26">
        <v>2612.71</v>
      </c>
      <c r="E50" s="25" t="s">
        <v>631</v>
      </c>
      <c r="F50" s="25">
        <v>20</v>
      </c>
      <c r="G50" s="24">
        <v>41304</v>
      </c>
      <c r="H50" s="27" t="s">
        <v>535</v>
      </c>
    </row>
    <row r="51" spans="1:8" ht="57">
      <c r="A51" s="6">
        <f t="shared" si="0"/>
        <v>50</v>
      </c>
      <c r="B51" s="24">
        <v>41311</v>
      </c>
      <c r="C51" s="25"/>
      <c r="D51" s="26">
        <v>5500</v>
      </c>
      <c r="E51" s="25" t="s">
        <v>631</v>
      </c>
      <c r="F51" s="25">
        <v>19</v>
      </c>
      <c r="G51" s="24">
        <v>41304</v>
      </c>
      <c r="H51" s="27" t="s">
        <v>209</v>
      </c>
    </row>
    <row r="52" spans="1:8" ht="42.75">
      <c r="A52" s="6">
        <f t="shared" si="0"/>
        <v>51</v>
      </c>
      <c r="B52" s="24">
        <v>41311</v>
      </c>
      <c r="C52" s="25"/>
      <c r="D52" s="26">
        <v>9060.86</v>
      </c>
      <c r="E52" s="25" t="s">
        <v>631</v>
      </c>
      <c r="F52" s="25">
        <v>18</v>
      </c>
      <c r="G52" s="24">
        <v>41304</v>
      </c>
      <c r="H52" s="27" t="s">
        <v>208</v>
      </c>
    </row>
    <row r="53" spans="1:8" ht="57">
      <c r="A53" s="6">
        <f t="shared" si="0"/>
        <v>52</v>
      </c>
      <c r="B53" s="24">
        <v>41311</v>
      </c>
      <c r="C53" s="25"/>
      <c r="D53" s="26">
        <v>13394</v>
      </c>
      <c r="E53" s="25" t="s">
        <v>631</v>
      </c>
      <c r="F53" s="25">
        <v>17</v>
      </c>
      <c r="G53" s="24">
        <v>41304</v>
      </c>
      <c r="H53" s="27" t="s">
        <v>537</v>
      </c>
    </row>
    <row r="54" spans="1:8" ht="42.75">
      <c r="A54" s="6">
        <f t="shared" si="0"/>
        <v>53</v>
      </c>
      <c r="B54" s="24">
        <v>41311</v>
      </c>
      <c r="C54" s="25"/>
      <c r="D54" s="26">
        <v>9013.8</v>
      </c>
      <c r="E54" s="25" t="s">
        <v>631</v>
      </c>
      <c r="F54" s="25">
        <v>16</v>
      </c>
      <c r="G54" s="24">
        <v>41304</v>
      </c>
      <c r="H54" s="27" t="s">
        <v>536</v>
      </c>
    </row>
    <row r="55" spans="1:8" ht="42.75">
      <c r="A55" s="6">
        <f t="shared" si="0"/>
        <v>54</v>
      </c>
      <c r="B55" s="24">
        <v>41311</v>
      </c>
      <c r="C55" s="25"/>
      <c r="D55" s="26">
        <v>2700</v>
      </c>
      <c r="E55" s="25" t="s">
        <v>631</v>
      </c>
      <c r="F55" s="25">
        <v>22</v>
      </c>
      <c r="G55" s="24">
        <v>41305</v>
      </c>
      <c r="H55" s="27" t="s">
        <v>210</v>
      </c>
    </row>
    <row r="56" spans="1:8" ht="28.5">
      <c r="A56" s="6">
        <f t="shared" si="0"/>
        <v>55</v>
      </c>
      <c r="B56" s="24">
        <v>41311</v>
      </c>
      <c r="C56" s="25"/>
      <c r="D56" s="26">
        <v>45</v>
      </c>
      <c r="E56" s="25" t="s">
        <v>625</v>
      </c>
      <c r="F56" s="25">
        <v>17</v>
      </c>
      <c r="G56" s="24">
        <v>41305</v>
      </c>
      <c r="H56" s="27" t="s">
        <v>211</v>
      </c>
    </row>
    <row r="57" spans="1:8" ht="42.75">
      <c r="A57" s="6">
        <f t="shared" si="0"/>
        <v>56</v>
      </c>
      <c r="B57" s="24">
        <v>41311</v>
      </c>
      <c r="C57" s="25"/>
      <c r="D57" s="26">
        <v>19946</v>
      </c>
      <c r="E57" s="25" t="s">
        <v>631</v>
      </c>
      <c r="F57" s="25">
        <v>21</v>
      </c>
      <c r="G57" s="24">
        <v>41305</v>
      </c>
      <c r="H57" s="27" t="s">
        <v>212</v>
      </c>
    </row>
    <row r="58" spans="1:8" ht="57">
      <c r="A58" s="6">
        <f t="shared" si="0"/>
        <v>57</v>
      </c>
      <c r="B58" s="24">
        <v>41311</v>
      </c>
      <c r="C58" s="25"/>
      <c r="D58" s="26">
        <v>9603.86</v>
      </c>
      <c r="E58" s="25" t="s">
        <v>631</v>
      </c>
      <c r="F58" s="25">
        <v>23</v>
      </c>
      <c r="G58" s="24">
        <v>41305</v>
      </c>
      <c r="H58" s="27" t="s">
        <v>213</v>
      </c>
    </row>
    <row r="59" spans="1:8" ht="42.75">
      <c r="A59" s="6">
        <f t="shared" si="0"/>
        <v>58</v>
      </c>
      <c r="B59" s="24">
        <v>41311</v>
      </c>
      <c r="C59" s="25"/>
      <c r="D59" s="26">
        <v>12670</v>
      </c>
      <c r="E59" s="25" t="s">
        <v>631</v>
      </c>
      <c r="F59" s="25">
        <v>24</v>
      </c>
      <c r="G59" s="24">
        <v>41305</v>
      </c>
      <c r="H59" s="27" t="s">
        <v>214</v>
      </c>
    </row>
    <row r="60" spans="1:8" ht="28.5">
      <c r="A60" s="6">
        <f t="shared" si="0"/>
        <v>59</v>
      </c>
      <c r="B60" s="24">
        <v>41311</v>
      </c>
      <c r="C60" s="25"/>
      <c r="D60" s="26">
        <v>4229</v>
      </c>
      <c r="E60" s="25" t="s">
        <v>613</v>
      </c>
      <c r="F60" s="25">
        <v>14</v>
      </c>
      <c r="G60" s="24">
        <v>41299</v>
      </c>
      <c r="H60" s="27" t="s">
        <v>215</v>
      </c>
    </row>
    <row r="61" spans="1:8" ht="42.75">
      <c r="A61" s="6">
        <f t="shared" si="0"/>
        <v>60</v>
      </c>
      <c r="B61" s="24">
        <v>41311</v>
      </c>
      <c r="C61" s="25"/>
      <c r="D61" s="26">
        <v>10221.08</v>
      </c>
      <c r="E61" s="25" t="s">
        <v>613</v>
      </c>
      <c r="F61" s="25">
        <v>15</v>
      </c>
      <c r="G61" s="24">
        <v>41305</v>
      </c>
      <c r="H61" s="27" t="s">
        <v>216</v>
      </c>
    </row>
    <row r="62" spans="1:8" ht="28.5">
      <c r="A62" s="6">
        <f t="shared" si="0"/>
        <v>61</v>
      </c>
      <c r="B62" s="24">
        <v>41312</v>
      </c>
      <c r="C62" s="25"/>
      <c r="D62" s="26">
        <v>950</v>
      </c>
      <c r="E62" s="25" t="s">
        <v>625</v>
      </c>
      <c r="F62" s="25">
        <v>18</v>
      </c>
      <c r="G62" s="24">
        <v>41309</v>
      </c>
      <c r="H62" s="27" t="s">
        <v>217</v>
      </c>
    </row>
    <row r="63" spans="1:8" ht="42.75">
      <c r="A63" s="6">
        <f t="shared" si="0"/>
        <v>62</v>
      </c>
      <c r="B63" s="24">
        <v>41312</v>
      </c>
      <c r="C63" s="25"/>
      <c r="D63" s="26">
        <v>4500</v>
      </c>
      <c r="E63" s="25" t="s">
        <v>631</v>
      </c>
      <c r="F63" s="25">
        <v>25</v>
      </c>
      <c r="G63" s="24">
        <v>41309</v>
      </c>
      <c r="H63" s="27" t="s">
        <v>218</v>
      </c>
    </row>
    <row r="64" spans="1:8" ht="42.75">
      <c r="A64" s="6">
        <f t="shared" si="0"/>
        <v>63</v>
      </c>
      <c r="B64" s="24">
        <v>41312</v>
      </c>
      <c r="C64" s="25"/>
      <c r="D64" s="26">
        <v>4000</v>
      </c>
      <c r="E64" s="25" t="s">
        <v>631</v>
      </c>
      <c r="F64" s="25">
        <v>26</v>
      </c>
      <c r="G64" s="24">
        <v>41309</v>
      </c>
      <c r="H64" s="27" t="s">
        <v>219</v>
      </c>
    </row>
    <row r="65" spans="1:8" ht="28.5">
      <c r="A65" s="6">
        <f t="shared" si="0"/>
        <v>64</v>
      </c>
      <c r="B65" s="24">
        <v>41312</v>
      </c>
      <c r="C65" s="25"/>
      <c r="D65" s="26">
        <v>93.83</v>
      </c>
      <c r="E65" s="25" t="s">
        <v>627</v>
      </c>
      <c r="F65" s="25">
        <v>9</v>
      </c>
      <c r="G65" s="24">
        <v>41309</v>
      </c>
      <c r="H65" s="27" t="s">
        <v>220</v>
      </c>
    </row>
    <row r="66" spans="1:8" ht="28.5">
      <c r="A66" s="6">
        <f t="shared" si="0"/>
        <v>65</v>
      </c>
      <c r="B66" s="24">
        <v>41312</v>
      </c>
      <c r="C66" s="25"/>
      <c r="D66" s="26">
        <v>130</v>
      </c>
      <c r="E66" s="25" t="s">
        <v>631</v>
      </c>
      <c r="F66" s="25">
        <v>27</v>
      </c>
      <c r="G66" s="24">
        <v>41310</v>
      </c>
      <c r="H66" s="27" t="s">
        <v>221</v>
      </c>
    </row>
    <row r="67" spans="1:8" ht="28.5">
      <c r="A67" s="6">
        <f t="shared" si="0"/>
        <v>66</v>
      </c>
      <c r="B67" s="24">
        <v>41312</v>
      </c>
      <c r="C67" s="25"/>
      <c r="D67" s="26">
        <v>590</v>
      </c>
      <c r="E67" s="25" t="s">
        <v>625</v>
      </c>
      <c r="F67" s="25">
        <v>20</v>
      </c>
      <c r="G67" s="24">
        <v>41309</v>
      </c>
      <c r="H67" s="27" t="s">
        <v>222</v>
      </c>
    </row>
    <row r="68" spans="1:8" ht="42.75">
      <c r="A68" s="6">
        <f t="shared" si="0"/>
        <v>67</v>
      </c>
      <c r="B68" s="24">
        <v>41323</v>
      </c>
      <c r="C68" s="25"/>
      <c r="D68" s="26"/>
      <c r="E68" s="25" t="s">
        <v>625</v>
      </c>
      <c r="F68" s="25">
        <v>19</v>
      </c>
      <c r="G68" s="24">
        <v>41309</v>
      </c>
      <c r="H68" s="27" t="s">
        <v>223</v>
      </c>
    </row>
    <row r="69" spans="1:8" ht="28.5">
      <c r="A69" s="6">
        <f t="shared" si="0"/>
        <v>68</v>
      </c>
      <c r="B69" s="24">
        <v>41323</v>
      </c>
      <c r="C69" s="25"/>
      <c r="D69" s="26">
        <v>6661.05</v>
      </c>
      <c r="E69" s="25" t="s">
        <v>627</v>
      </c>
      <c r="F69" s="25">
        <v>8</v>
      </c>
      <c r="G69" s="24">
        <v>41309</v>
      </c>
      <c r="H69" s="27" t="s">
        <v>224</v>
      </c>
    </row>
    <row r="70" spans="1:8" ht="28.5">
      <c r="A70" s="6">
        <f t="shared" si="0"/>
        <v>69</v>
      </c>
      <c r="B70" s="24">
        <v>41323</v>
      </c>
      <c r="C70" s="25"/>
      <c r="D70" s="26">
        <v>229.9</v>
      </c>
      <c r="E70" s="25" t="s">
        <v>638</v>
      </c>
      <c r="F70" s="25">
        <v>18</v>
      </c>
      <c r="G70" s="24">
        <v>41311</v>
      </c>
      <c r="H70" s="27" t="s">
        <v>225</v>
      </c>
    </row>
    <row r="71" spans="1:8" ht="15">
      <c r="A71" s="6">
        <f t="shared" si="0"/>
        <v>70</v>
      </c>
      <c r="B71" s="24">
        <v>41323</v>
      </c>
      <c r="C71" s="25"/>
      <c r="D71" s="26">
        <v>12221</v>
      </c>
      <c r="E71" s="25" t="s">
        <v>48</v>
      </c>
      <c r="F71" s="25">
        <v>2</v>
      </c>
      <c r="G71" s="24">
        <v>41312</v>
      </c>
      <c r="H71" s="27" t="s">
        <v>226</v>
      </c>
    </row>
    <row r="72" spans="1:8" ht="28.5">
      <c r="A72" s="6">
        <f t="shared" si="0"/>
        <v>71</v>
      </c>
      <c r="B72" s="24">
        <v>41323</v>
      </c>
      <c r="C72" s="25"/>
      <c r="D72" s="26">
        <v>396.46</v>
      </c>
      <c r="E72" s="25" t="s">
        <v>625</v>
      </c>
      <c r="F72" s="25">
        <v>22</v>
      </c>
      <c r="G72" s="24">
        <v>41313</v>
      </c>
      <c r="H72" s="27" t="s">
        <v>227</v>
      </c>
    </row>
    <row r="73" spans="1:8" ht="28.5">
      <c r="A73" s="6">
        <f t="shared" si="0"/>
        <v>72</v>
      </c>
      <c r="B73" s="24">
        <v>41323</v>
      </c>
      <c r="C73" s="25"/>
      <c r="D73" s="26">
        <v>894.7</v>
      </c>
      <c r="E73" s="25" t="s">
        <v>625</v>
      </c>
      <c r="F73" s="25">
        <v>21</v>
      </c>
      <c r="G73" s="24">
        <v>41313</v>
      </c>
      <c r="H73" s="27" t="s">
        <v>228</v>
      </c>
    </row>
    <row r="74" spans="1:8" ht="28.5">
      <c r="A74" s="6">
        <f t="shared" si="0"/>
        <v>73</v>
      </c>
      <c r="B74" s="24">
        <v>41323</v>
      </c>
      <c r="C74" s="25"/>
      <c r="D74" s="26">
        <v>1509.33</v>
      </c>
      <c r="E74" s="25" t="s">
        <v>638</v>
      </c>
      <c r="F74" s="25">
        <v>16</v>
      </c>
      <c r="G74" s="24">
        <v>41310</v>
      </c>
      <c r="H74" s="27" t="s">
        <v>229</v>
      </c>
    </row>
    <row r="75" spans="1:8" ht="28.5">
      <c r="A75" s="6">
        <f t="shared" si="0"/>
        <v>74</v>
      </c>
      <c r="B75" s="24">
        <v>41323</v>
      </c>
      <c r="C75" s="25"/>
      <c r="D75" s="26">
        <v>109.92</v>
      </c>
      <c r="E75" s="25" t="s">
        <v>48</v>
      </c>
      <c r="F75" s="25">
        <v>5</v>
      </c>
      <c r="G75" s="24">
        <v>41317</v>
      </c>
      <c r="H75" s="27" t="s">
        <v>230</v>
      </c>
    </row>
    <row r="76" spans="1:8" ht="28.5">
      <c r="A76" s="6">
        <f t="shared" si="0"/>
        <v>75</v>
      </c>
      <c r="B76" s="24">
        <v>41323</v>
      </c>
      <c r="C76" s="25"/>
      <c r="D76" s="26">
        <v>1114.39</v>
      </c>
      <c r="E76" s="25" t="s">
        <v>48</v>
      </c>
      <c r="F76" s="25">
        <v>4</v>
      </c>
      <c r="G76" s="24">
        <v>41317</v>
      </c>
      <c r="H76" s="27" t="s">
        <v>231</v>
      </c>
    </row>
    <row r="77" spans="1:8" ht="42.75">
      <c r="A77" s="6">
        <f t="shared" si="0"/>
        <v>76</v>
      </c>
      <c r="B77" s="24">
        <v>41344</v>
      </c>
      <c r="C77" s="25"/>
      <c r="D77" s="26">
        <v>22506</v>
      </c>
      <c r="E77" s="25" t="s">
        <v>625</v>
      </c>
      <c r="F77" s="25">
        <v>4</v>
      </c>
      <c r="G77" s="24">
        <v>41285</v>
      </c>
      <c r="H77" s="27" t="s">
        <v>232</v>
      </c>
    </row>
    <row r="78" spans="1:8" ht="28.5">
      <c r="A78" s="6">
        <f t="shared" si="0"/>
        <v>77</v>
      </c>
      <c r="B78" s="24">
        <v>41344</v>
      </c>
      <c r="C78" s="25"/>
      <c r="D78" s="26">
        <v>19060.4</v>
      </c>
      <c r="E78" s="25" t="s">
        <v>233</v>
      </c>
      <c r="F78" s="25">
        <v>28</v>
      </c>
      <c r="G78" s="24">
        <v>41317</v>
      </c>
      <c r="H78" s="27" t="s">
        <v>234</v>
      </c>
    </row>
    <row r="79" spans="1:8" ht="28.5">
      <c r="A79" s="6">
        <f t="shared" si="0"/>
        <v>78</v>
      </c>
      <c r="B79" s="24">
        <v>41344</v>
      </c>
      <c r="C79" s="25"/>
      <c r="D79" s="26">
        <v>30</v>
      </c>
      <c r="E79" s="25" t="s">
        <v>233</v>
      </c>
      <c r="F79" s="25">
        <v>29</v>
      </c>
      <c r="G79" s="24">
        <v>41318</v>
      </c>
      <c r="H79" s="27" t="s">
        <v>358</v>
      </c>
    </row>
    <row r="80" spans="1:8" ht="42.75">
      <c r="A80" s="6">
        <f t="shared" si="0"/>
        <v>79</v>
      </c>
      <c r="B80" s="24">
        <v>41344</v>
      </c>
      <c r="C80" s="25"/>
      <c r="D80" s="26">
        <v>6000</v>
      </c>
      <c r="E80" s="25" t="s">
        <v>233</v>
      </c>
      <c r="F80" s="25">
        <v>30</v>
      </c>
      <c r="G80" s="24">
        <v>41327</v>
      </c>
      <c r="H80" s="27" t="s">
        <v>359</v>
      </c>
    </row>
    <row r="81" spans="1:8" ht="28.5">
      <c r="A81" s="6">
        <f t="shared" si="0"/>
        <v>80</v>
      </c>
      <c r="B81" s="24">
        <v>41344</v>
      </c>
      <c r="C81" s="25"/>
      <c r="D81" s="26">
        <v>2541</v>
      </c>
      <c r="E81" s="25" t="s">
        <v>233</v>
      </c>
      <c r="F81" s="25">
        <v>31</v>
      </c>
      <c r="G81" s="24">
        <v>41327</v>
      </c>
      <c r="H81" s="27" t="s">
        <v>360</v>
      </c>
    </row>
    <row r="82" spans="1:8" ht="28.5">
      <c r="A82" s="6">
        <f t="shared" si="0"/>
        <v>81</v>
      </c>
      <c r="B82" s="24">
        <v>41344</v>
      </c>
      <c r="C82" s="25"/>
      <c r="D82" s="26">
        <v>528</v>
      </c>
      <c r="E82" s="25" t="s">
        <v>638</v>
      </c>
      <c r="F82" s="25">
        <v>17</v>
      </c>
      <c r="G82" s="24">
        <v>41310</v>
      </c>
      <c r="H82" s="27" t="s">
        <v>361</v>
      </c>
    </row>
    <row r="83" spans="1:8" ht="28.5">
      <c r="A83" s="6">
        <f t="shared" si="0"/>
        <v>82</v>
      </c>
      <c r="B83" s="24">
        <v>41344</v>
      </c>
      <c r="C83" s="25"/>
      <c r="D83" s="26">
        <v>360</v>
      </c>
      <c r="E83" s="25" t="s">
        <v>638</v>
      </c>
      <c r="F83" s="25">
        <v>19</v>
      </c>
      <c r="G83" s="24">
        <v>41327</v>
      </c>
      <c r="H83" s="27" t="s">
        <v>362</v>
      </c>
    </row>
    <row r="84" spans="1:8" ht="42.75">
      <c r="A84" s="6">
        <f t="shared" si="0"/>
        <v>83</v>
      </c>
      <c r="B84" s="24">
        <v>41344</v>
      </c>
      <c r="C84" s="25"/>
      <c r="D84" s="26">
        <v>6444</v>
      </c>
      <c r="E84" s="25" t="s">
        <v>638</v>
      </c>
      <c r="F84" s="25">
        <v>20</v>
      </c>
      <c r="G84" s="24">
        <v>41330</v>
      </c>
      <c r="H84" s="27" t="s">
        <v>363</v>
      </c>
    </row>
    <row r="85" spans="1:8" ht="42.75">
      <c r="A85" s="6">
        <f t="shared" si="0"/>
        <v>84</v>
      </c>
      <c r="B85" s="24">
        <v>41344</v>
      </c>
      <c r="C85" s="25"/>
      <c r="D85" s="26">
        <v>21431.52</v>
      </c>
      <c r="E85" s="25" t="s">
        <v>638</v>
      </c>
      <c r="F85" s="25">
        <v>21</v>
      </c>
      <c r="G85" s="24">
        <v>41330</v>
      </c>
      <c r="H85" s="27" t="s">
        <v>364</v>
      </c>
    </row>
    <row r="86" spans="1:8" ht="28.5">
      <c r="A86" s="6">
        <f t="shared" si="0"/>
        <v>85</v>
      </c>
      <c r="B86" s="24">
        <v>41344</v>
      </c>
      <c r="C86" s="25"/>
      <c r="D86" s="26">
        <v>24.2</v>
      </c>
      <c r="E86" s="25" t="s">
        <v>638</v>
      </c>
      <c r="F86" s="25">
        <v>22</v>
      </c>
      <c r="G86" s="24">
        <v>41331</v>
      </c>
      <c r="H86" s="27" t="s">
        <v>365</v>
      </c>
    </row>
    <row r="87" spans="1:8" ht="42.75">
      <c r="A87" s="6">
        <f t="shared" si="0"/>
        <v>86</v>
      </c>
      <c r="B87" s="24">
        <v>41344</v>
      </c>
      <c r="C87" s="25"/>
      <c r="D87" s="26"/>
      <c r="E87" s="25" t="s">
        <v>625</v>
      </c>
      <c r="F87" s="25">
        <v>23</v>
      </c>
      <c r="G87" s="24">
        <v>41316</v>
      </c>
      <c r="H87" s="27" t="s">
        <v>366</v>
      </c>
    </row>
    <row r="88" spans="1:8" ht="28.5">
      <c r="A88" s="6">
        <f t="shared" si="0"/>
        <v>87</v>
      </c>
      <c r="B88" s="24">
        <v>41344</v>
      </c>
      <c r="C88" s="25"/>
      <c r="D88" s="26">
        <v>457.07</v>
      </c>
      <c r="E88" s="25" t="s">
        <v>625</v>
      </c>
      <c r="F88" s="25">
        <v>24</v>
      </c>
      <c r="G88" s="24">
        <v>41318</v>
      </c>
      <c r="H88" s="27" t="s">
        <v>369</v>
      </c>
    </row>
    <row r="89" spans="1:8" ht="42.75">
      <c r="A89" s="6">
        <f t="shared" si="0"/>
        <v>88</v>
      </c>
      <c r="B89" s="24">
        <v>41344</v>
      </c>
      <c r="C89" s="25"/>
      <c r="D89" s="26">
        <v>880.88</v>
      </c>
      <c r="E89" s="25" t="s">
        <v>625</v>
      </c>
      <c r="F89" s="25">
        <v>25</v>
      </c>
      <c r="G89" s="24">
        <v>41319</v>
      </c>
      <c r="H89" s="27" t="s">
        <v>370</v>
      </c>
    </row>
    <row r="90" spans="1:8" ht="28.5">
      <c r="A90" s="6">
        <f t="shared" si="0"/>
        <v>89</v>
      </c>
      <c r="B90" s="24">
        <v>41344</v>
      </c>
      <c r="C90" s="25"/>
      <c r="D90" s="26">
        <v>60</v>
      </c>
      <c r="E90" s="25" t="s">
        <v>625</v>
      </c>
      <c r="F90" s="25">
        <v>26</v>
      </c>
      <c r="G90" s="24">
        <v>41319</v>
      </c>
      <c r="H90" s="27" t="s">
        <v>371</v>
      </c>
    </row>
    <row r="91" spans="1:8" ht="42.75">
      <c r="A91" s="6">
        <f t="shared" si="0"/>
        <v>90</v>
      </c>
      <c r="B91" s="24">
        <v>41344</v>
      </c>
      <c r="C91" s="25"/>
      <c r="D91" s="26"/>
      <c r="E91" s="25" t="s">
        <v>625</v>
      </c>
      <c r="F91" s="25">
        <v>27</v>
      </c>
      <c r="G91" s="24">
        <v>41325</v>
      </c>
      <c r="H91" s="27" t="s">
        <v>372</v>
      </c>
    </row>
    <row r="92" spans="1:8" ht="28.5">
      <c r="A92" s="6">
        <f t="shared" si="0"/>
        <v>91</v>
      </c>
      <c r="B92" s="24">
        <v>41344</v>
      </c>
      <c r="C92" s="25"/>
      <c r="D92" s="26">
        <v>5300</v>
      </c>
      <c r="E92" s="25" t="s">
        <v>638</v>
      </c>
      <c r="F92" s="25">
        <v>23</v>
      </c>
      <c r="G92" s="24">
        <v>41331</v>
      </c>
      <c r="H92" s="27" t="s">
        <v>373</v>
      </c>
    </row>
    <row r="93" spans="1:8" ht="42.75">
      <c r="A93" s="6">
        <f t="shared" si="0"/>
        <v>92</v>
      </c>
      <c r="B93" s="24">
        <v>41344</v>
      </c>
      <c r="C93" s="25"/>
      <c r="D93" s="26">
        <v>6696</v>
      </c>
      <c r="E93" s="25" t="s">
        <v>233</v>
      </c>
      <c r="F93" s="25">
        <v>34</v>
      </c>
      <c r="G93" s="24">
        <v>41335</v>
      </c>
      <c r="H93" s="27" t="s">
        <v>243</v>
      </c>
    </row>
    <row r="94" spans="1:8" ht="42.75">
      <c r="A94" s="6">
        <f t="shared" si="0"/>
        <v>93</v>
      </c>
      <c r="B94" s="24">
        <v>41344</v>
      </c>
      <c r="C94" s="25"/>
      <c r="D94" s="26">
        <v>5790</v>
      </c>
      <c r="E94" s="25" t="s">
        <v>233</v>
      </c>
      <c r="F94" s="25">
        <v>32</v>
      </c>
      <c r="G94" s="24">
        <v>41335</v>
      </c>
      <c r="H94" s="27" t="s">
        <v>244</v>
      </c>
    </row>
    <row r="95" spans="1:8" ht="42.75">
      <c r="A95" s="6">
        <f aca="true" t="shared" si="1" ref="A95:A158">A94+1</f>
        <v>94</v>
      </c>
      <c r="B95" s="24">
        <v>41344</v>
      </c>
      <c r="C95" s="25"/>
      <c r="D95" s="26">
        <v>2850</v>
      </c>
      <c r="E95" s="25" t="s">
        <v>233</v>
      </c>
      <c r="F95" s="25">
        <v>33</v>
      </c>
      <c r="G95" s="24">
        <v>41335</v>
      </c>
      <c r="H95" s="27" t="s">
        <v>76</v>
      </c>
    </row>
    <row r="96" spans="1:8" ht="28.5">
      <c r="A96" s="6">
        <f t="shared" si="1"/>
        <v>95</v>
      </c>
      <c r="B96" s="24">
        <v>41344</v>
      </c>
      <c r="C96" s="25"/>
      <c r="D96" s="26"/>
      <c r="E96" s="25" t="s">
        <v>625</v>
      </c>
      <c r="F96" s="25">
        <v>28</v>
      </c>
      <c r="G96" s="24">
        <v>41332</v>
      </c>
      <c r="H96" s="27" t="s">
        <v>245</v>
      </c>
    </row>
    <row r="97" spans="1:8" ht="28.5">
      <c r="A97" s="6">
        <v>96</v>
      </c>
      <c r="B97" s="24">
        <v>41347</v>
      </c>
      <c r="C97" s="25"/>
      <c r="D97" s="26">
        <v>116</v>
      </c>
      <c r="E97" s="25" t="s">
        <v>625</v>
      </c>
      <c r="F97" s="25">
        <v>31</v>
      </c>
      <c r="G97" s="24">
        <v>41339</v>
      </c>
      <c r="H97" s="27" t="s">
        <v>246</v>
      </c>
    </row>
    <row r="98" spans="1:8" ht="57">
      <c r="A98" s="6">
        <f t="shared" si="1"/>
        <v>97</v>
      </c>
      <c r="B98" s="24">
        <v>41347</v>
      </c>
      <c r="C98" s="25"/>
      <c r="D98" s="26">
        <v>3521</v>
      </c>
      <c r="E98" s="25" t="s">
        <v>233</v>
      </c>
      <c r="F98" s="25">
        <v>36</v>
      </c>
      <c r="G98" s="24">
        <v>41344</v>
      </c>
      <c r="H98" s="27" t="s">
        <v>247</v>
      </c>
    </row>
    <row r="99" spans="1:8" ht="42.75">
      <c r="A99" s="6">
        <f t="shared" si="1"/>
        <v>98</v>
      </c>
      <c r="B99" s="24">
        <v>41347</v>
      </c>
      <c r="C99" s="25"/>
      <c r="D99" s="26">
        <v>8825</v>
      </c>
      <c r="E99" s="25" t="s">
        <v>233</v>
      </c>
      <c r="F99" s="25">
        <v>35</v>
      </c>
      <c r="G99" s="24">
        <v>41344</v>
      </c>
      <c r="H99" s="27" t="s">
        <v>248</v>
      </c>
    </row>
    <row r="100" spans="1:8" ht="28.5">
      <c r="A100" s="6">
        <f t="shared" si="1"/>
        <v>99</v>
      </c>
      <c r="B100" s="24">
        <v>41347</v>
      </c>
      <c r="C100" s="25"/>
      <c r="D100" s="26">
        <v>432</v>
      </c>
      <c r="E100" s="25" t="s">
        <v>625</v>
      </c>
      <c r="F100" s="25">
        <v>32</v>
      </c>
      <c r="G100" s="24">
        <v>41339</v>
      </c>
      <c r="H100" s="27" t="s">
        <v>249</v>
      </c>
    </row>
    <row r="101" spans="1:8" ht="28.5">
      <c r="A101" s="6">
        <f t="shared" si="1"/>
        <v>100</v>
      </c>
      <c r="B101" s="24">
        <v>41347</v>
      </c>
      <c r="C101" s="25"/>
      <c r="D101" s="26">
        <v>848.21</v>
      </c>
      <c r="E101" s="25" t="s">
        <v>625</v>
      </c>
      <c r="F101" s="25">
        <v>33</v>
      </c>
      <c r="G101" s="24">
        <v>41341</v>
      </c>
      <c r="H101" s="27" t="s">
        <v>250</v>
      </c>
    </row>
    <row r="102" spans="1:8" ht="28.5">
      <c r="A102" s="6">
        <f t="shared" si="1"/>
        <v>101</v>
      </c>
      <c r="B102" s="24">
        <v>41351</v>
      </c>
      <c r="C102" s="25"/>
      <c r="D102" s="26">
        <v>3000</v>
      </c>
      <c r="E102" s="25" t="s">
        <v>638</v>
      </c>
      <c r="F102" s="25">
        <v>25</v>
      </c>
      <c r="G102" s="24">
        <v>41344</v>
      </c>
      <c r="H102" s="27" t="s">
        <v>194</v>
      </c>
    </row>
    <row r="103" spans="1:8" ht="28.5">
      <c r="A103" s="6">
        <f t="shared" si="1"/>
        <v>102</v>
      </c>
      <c r="B103" s="24">
        <v>41358</v>
      </c>
      <c r="C103" s="25"/>
      <c r="D103" s="26">
        <v>0</v>
      </c>
      <c r="E103" s="25" t="s">
        <v>625</v>
      </c>
      <c r="F103" s="25">
        <v>34</v>
      </c>
      <c r="G103" s="24">
        <v>41345</v>
      </c>
      <c r="H103" s="27" t="s">
        <v>195</v>
      </c>
    </row>
    <row r="104" spans="1:8" ht="28.5">
      <c r="A104" s="6">
        <f t="shared" si="1"/>
        <v>103</v>
      </c>
      <c r="B104" s="24">
        <v>41358</v>
      </c>
      <c r="C104" s="25"/>
      <c r="D104" s="26">
        <v>2988.7</v>
      </c>
      <c r="E104" s="25" t="s">
        <v>625</v>
      </c>
      <c r="F104" s="25">
        <v>35</v>
      </c>
      <c r="G104" s="24">
        <v>41348</v>
      </c>
      <c r="H104" s="27" t="s">
        <v>196</v>
      </c>
    </row>
    <row r="105" spans="1:8" ht="15">
      <c r="A105" s="6">
        <f t="shared" si="1"/>
        <v>104</v>
      </c>
      <c r="B105" s="24">
        <v>41358</v>
      </c>
      <c r="C105" s="25"/>
      <c r="D105" s="26">
        <v>1671.37</v>
      </c>
      <c r="E105" s="25" t="s">
        <v>48</v>
      </c>
      <c r="F105" s="25">
        <v>6</v>
      </c>
      <c r="G105" s="24">
        <v>41347</v>
      </c>
      <c r="H105" s="27" t="s">
        <v>197</v>
      </c>
    </row>
    <row r="106" spans="1:8" ht="28.5">
      <c r="A106" s="6">
        <f t="shared" si="1"/>
        <v>105</v>
      </c>
      <c r="B106" s="24">
        <v>41358</v>
      </c>
      <c r="C106" s="25"/>
      <c r="D106" s="26">
        <v>1379.93</v>
      </c>
      <c r="E106" s="25" t="s">
        <v>48</v>
      </c>
      <c r="F106" s="25">
        <v>8</v>
      </c>
      <c r="G106" s="24">
        <v>41347</v>
      </c>
      <c r="H106" s="27" t="s">
        <v>198</v>
      </c>
    </row>
    <row r="107" spans="1:8" ht="28.5">
      <c r="A107" s="6">
        <f t="shared" si="1"/>
        <v>106</v>
      </c>
      <c r="B107" s="24">
        <v>41358</v>
      </c>
      <c r="C107" s="25"/>
      <c r="D107" s="26">
        <v>105</v>
      </c>
      <c r="E107" s="25" t="s">
        <v>638</v>
      </c>
      <c r="F107" s="25">
        <v>27</v>
      </c>
      <c r="G107" s="24">
        <v>41347</v>
      </c>
      <c r="H107" s="27" t="s">
        <v>199</v>
      </c>
    </row>
    <row r="108" spans="1:8" ht="28.5">
      <c r="A108" s="6">
        <f t="shared" si="1"/>
        <v>107</v>
      </c>
      <c r="B108" s="24">
        <v>41358</v>
      </c>
      <c r="C108" s="25"/>
      <c r="D108" s="26">
        <v>726</v>
      </c>
      <c r="E108" s="25" t="s">
        <v>638</v>
      </c>
      <c r="F108" s="25">
        <v>26</v>
      </c>
      <c r="G108" s="24">
        <v>41345</v>
      </c>
      <c r="H108" s="27" t="s">
        <v>200</v>
      </c>
    </row>
    <row r="109" spans="1:8" ht="42.75">
      <c r="A109" s="6">
        <f t="shared" si="1"/>
        <v>108</v>
      </c>
      <c r="B109" s="24">
        <v>41358</v>
      </c>
      <c r="C109" s="25"/>
      <c r="D109" s="26">
        <v>9040.29</v>
      </c>
      <c r="E109" s="25" t="s">
        <v>233</v>
      </c>
      <c r="F109" s="25">
        <v>37</v>
      </c>
      <c r="G109" s="24">
        <v>41345</v>
      </c>
      <c r="H109" s="27" t="s">
        <v>201</v>
      </c>
    </row>
    <row r="110" spans="1:8" ht="28.5">
      <c r="A110" s="6">
        <f t="shared" si="1"/>
        <v>109</v>
      </c>
      <c r="B110" s="24">
        <v>41358</v>
      </c>
      <c r="C110" s="25"/>
      <c r="D110" s="26">
        <v>170</v>
      </c>
      <c r="E110" s="25" t="s">
        <v>233</v>
      </c>
      <c r="F110" s="25">
        <v>38</v>
      </c>
      <c r="G110" s="24">
        <v>41348</v>
      </c>
      <c r="H110" s="27" t="s">
        <v>202</v>
      </c>
    </row>
    <row r="111" spans="1:8" ht="28.5">
      <c r="A111" s="6">
        <f t="shared" si="1"/>
        <v>110</v>
      </c>
      <c r="B111" s="24">
        <v>41358</v>
      </c>
      <c r="C111" s="25"/>
      <c r="D111" s="26">
        <v>6822.38</v>
      </c>
      <c r="E111" s="25" t="s">
        <v>627</v>
      </c>
      <c r="F111" s="25">
        <v>10</v>
      </c>
      <c r="G111" s="24">
        <v>41348</v>
      </c>
      <c r="H111" s="27" t="s">
        <v>203</v>
      </c>
    </row>
    <row r="112" spans="1:8" ht="28.5">
      <c r="A112" s="6">
        <f t="shared" si="1"/>
        <v>111</v>
      </c>
      <c r="B112" s="24">
        <v>41358</v>
      </c>
      <c r="C112" s="25"/>
      <c r="D112" s="26">
        <v>500</v>
      </c>
      <c r="E112" s="25" t="s">
        <v>625</v>
      </c>
      <c r="F112" s="25">
        <v>29</v>
      </c>
      <c r="G112" s="24">
        <v>41332</v>
      </c>
      <c r="H112" s="27" t="s">
        <v>204</v>
      </c>
    </row>
    <row r="113" spans="1:8" ht="28.5">
      <c r="A113" s="6">
        <f t="shared" si="1"/>
        <v>112</v>
      </c>
      <c r="B113" s="24">
        <v>41358</v>
      </c>
      <c r="C113" s="25"/>
      <c r="D113" s="26"/>
      <c r="E113" s="25" t="s">
        <v>627</v>
      </c>
      <c r="F113" s="25">
        <v>11</v>
      </c>
      <c r="G113" s="24">
        <v>41354</v>
      </c>
      <c r="H113" s="27" t="s">
        <v>301</v>
      </c>
    </row>
    <row r="114" spans="1:8" ht="57">
      <c r="A114" s="6">
        <f t="shared" si="1"/>
        <v>113</v>
      </c>
      <c r="B114" s="24">
        <v>41369</v>
      </c>
      <c r="C114" s="25"/>
      <c r="D114" s="26">
        <v>541.12</v>
      </c>
      <c r="E114" s="25" t="s">
        <v>625</v>
      </c>
      <c r="F114" s="25">
        <v>30</v>
      </c>
      <c r="G114" s="24">
        <v>41339</v>
      </c>
      <c r="H114" s="27" t="s">
        <v>646</v>
      </c>
    </row>
    <row r="115" spans="1:8" ht="42.75">
      <c r="A115" s="6">
        <f t="shared" si="1"/>
        <v>114</v>
      </c>
      <c r="B115" s="24">
        <v>41369</v>
      </c>
      <c r="C115" s="25"/>
      <c r="D115" s="26">
        <v>235.44</v>
      </c>
      <c r="E115" s="25" t="s">
        <v>647</v>
      </c>
      <c r="F115" s="25">
        <v>2</v>
      </c>
      <c r="G115" s="24">
        <v>41347</v>
      </c>
      <c r="H115" s="27" t="s">
        <v>648</v>
      </c>
    </row>
    <row r="116" spans="1:8" ht="28.5">
      <c r="A116" s="6">
        <f t="shared" si="1"/>
        <v>115</v>
      </c>
      <c r="B116" s="24">
        <v>41369</v>
      </c>
      <c r="C116" s="25"/>
      <c r="D116" s="26">
        <v>350</v>
      </c>
      <c r="E116" s="25" t="s">
        <v>625</v>
      </c>
      <c r="F116" s="25">
        <v>36</v>
      </c>
      <c r="G116" s="24">
        <v>41354</v>
      </c>
      <c r="H116" s="27" t="s">
        <v>649</v>
      </c>
    </row>
    <row r="117" spans="1:8" ht="28.5">
      <c r="A117" s="6">
        <f t="shared" si="1"/>
        <v>116</v>
      </c>
      <c r="B117" s="24">
        <v>41369</v>
      </c>
      <c r="C117" s="25"/>
      <c r="D117" s="26">
        <v>500.94</v>
      </c>
      <c r="E117" s="25" t="s">
        <v>625</v>
      </c>
      <c r="F117" s="25">
        <v>37</v>
      </c>
      <c r="G117" s="24">
        <v>41355</v>
      </c>
      <c r="H117" s="27" t="s">
        <v>651</v>
      </c>
    </row>
    <row r="118" spans="1:8" ht="42.75">
      <c r="A118" s="6">
        <f t="shared" si="1"/>
        <v>117</v>
      </c>
      <c r="B118" s="24">
        <v>41369</v>
      </c>
      <c r="C118" s="25"/>
      <c r="D118" s="26"/>
      <c r="E118" s="25" t="s">
        <v>625</v>
      </c>
      <c r="F118" s="25">
        <v>38</v>
      </c>
      <c r="G118" s="24">
        <v>41355</v>
      </c>
      <c r="H118" s="27" t="s">
        <v>652</v>
      </c>
    </row>
    <row r="119" spans="1:8" ht="28.5">
      <c r="A119" s="6">
        <f t="shared" si="1"/>
        <v>118</v>
      </c>
      <c r="B119" s="24">
        <v>41369</v>
      </c>
      <c r="C119" s="25"/>
      <c r="D119" s="26">
        <v>75</v>
      </c>
      <c r="E119" s="25" t="s">
        <v>625</v>
      </c>
      <c r="F119" s="25">
        <v>39</v>
      </c>
      <c r="G119" s="24">
        <v>41359</v>
      </c>
      <c r="H119" s="27" t="s">
        <v>85</v>
      </c>
    </row>
    <row r="120" spans="1:8" ht="28.5">
      <c r="A120" s="6">
        <f t="shared" si="1"/>
        <v>119</v>
      </c>
      <c r="B120" s="24">
        <v>41369</v>
      </c>
      <c r="C120" s="25"/>
      <c r="D120" s="26"/>
      <c r="E120" s="25" t="s">
        <v>638</v>
      </c>
      <c r="F120" s="25">
        <v>28</v>
      </c>
      <c r="G120" s="24">
        <v>41359</v>
      </c>
      <c r="H120" s="27" t="s">
        <v>86</v>
      </c>
    </row>
    <row r="121" spans="1:8" ht="28.5">
      <c r="A121" s="6">
        <f t="shared" si="1"/>
        <v>120</v>
      </c>
      <c r="B121" s="24">
        <v>41369</v>
      </c>
      <c r="C121" s="25"/>
      <c r="D121" s="26">
        <v>1383.52</v>
      </c>
      <c r="E121" s="25" t="s">
        <v>638</v>
      </c>
      <c r="F121" s="25">
        <v>32</v>
      </c>
      <c r="G121" s="24">
        <v>41368</v>
      </c>
      <c r="H121" s="27" t="s">
        <v>87</v>
      </c>
    </row>
    <row r="122" spans="1:8" ht="28.5">
      <c r="A122" s="6">
        <f t="shared" si="1"/>
        <v>121</v>
      </c>
      <c r="B122" s="24">
        <v>41382</v>
      </c>
      <c r="C122" s="25"/>
      <c r="D122" s="26">
        <v>3500</v>
      </c>
      <c r="E122" s="25" t="s">
        <v>233</v>
      </c>
      <c r="F122" s="25">
        <v>41</v>
      </c>
      <c r="G122" s="24">
        <v>41379</v>
      </c>
      <c r="H122" s="27" t="s">
        <v>88</v>
      </c>
    </row>
    <row r="123" spans="1:8" ht="28.5">
      <c r="A123" s="6">
        <f t="shared" si="1"/>
        <v>122</v>
      </c>
      <c r="B123" s="24">
        <v>41382</v>
      </c>
      <c r="C123" s="25"/>
      <c r="D123" s="26">
        <v>355.6</v>
      </c>
      <c r="E123" s="25" t="s">
        <v>627</v>
      </c>
      <c r="F123" s="25">
        <v>12</v>
      </c>
      <c r="G123" s="24">
        <v>41379</v>
      </c>
      <c r="H123" s="27" t="s">
        <v>89</v>
      </c>
    </row>
    <row r="124" spans="1:8" ht="28.5">
      <c r="A124" s="6">
        <f t="shared" si="1"/>
        <v>123</v>
      </c>
      <c r="B124" s="24">
        <v>41382</v>
      </c>
      <c r="C124" s="25"/>
      <c r="D124" s="26">
        <v>2305.6</v>
      </c>
      <c r="E124" s="25" t="s">
        <v>638</v>
      </c>
      <c r="F124" s="25">
        <v>35</v>
      </c>
      <c r="G124" s="24">
        <v>41379</v>
      </c>
      <c r="H124" s="27" t="s">
        <v>90</v>
      </c>
    </row>
    <row r="125" spans="1:8" ht="28.5">
      <c r="A125" s="6">
        <f t="shared" si="1"/>
        <v>124</v>
      </c>
      <c r="B125" s="24">
        <v>41382</v>
      </c>
      <c r="C125" s="25"/>
      <c r="D125" s="26">
        <v>310</v>
      </c>
      <c r="E125" s="25" t="s">
        <v>638</v>
      </c>
      <c r="F125" s="25">
        <v>34</v>
      </c>
      <c r="G125" s="24">
        <v>41375</v>
      </c>
      <c r="H125" s="27" t="s">
        <v>91</v>
      </c>
    </row>
    <row r="126" spans="1:8" ht="28.5">
      <c r="A126" s="6">
        <f t="shared" si="1"/>
        <v>125</v>
      </c>
      <c r="B126" s="24">
        <v>41382</v>
      </c>
      <c r="C126" s="25"/>
      <c r="D126" s="26">
        <v>3718.77</v>
      </c>
      <c r="E126" s="25" t="s">
        <v>638</v>
      </c>
      <c r="F126" s="25">
        <v>24</v>
      </c>
      <c r="G126" s="24">
        <v>41331</v>
      </c>
      <c r="H126" s="27" t="s">
        <v>92</v>
      </c>
    </row>
    <row r="127" spans="1:8" ht="28.5">
      <c r="A127" s="6">
        <f t="shared" si="1"/>
        <v>126</v>
      </c>
      <c r="B127" s="24">
        <v>41382</v>
      </c>
      <c r="C127" s="25"/>
      <c r="D127" s="26">
        <v>479.63</v>
      </c>
      <c r="E127" s="25" t="s">
        <v>93</v>
      </c>
      <c r="F127" s="25">
        <v>1</v>
      </c>
      <c r="G127" s="24">
        <v>41355</v>
      </c>
      <c r="H127" s="27" t="s">
        <v>94</v>
      </c>
    </row>
    <row r="128" spans="1:8" ht="28.5">
      <c r="A128" s="6">
        <f t="shared" si="1"/>
        <v>127</v>
      </c>
      <c r="B128" s="24">
        <v>41382</v>
      </c>
      <c r="C128" s="25"/>
      <c r="D128" s="26">
        <v>10450.62</v>
      </c>
      <c r="E128" s="25" t="s">
        <v>625</v>
      </c>
      <c r="F128" s="25">
        <v>40</v>
      </c>
      <c r="G128" s="24">
        <v>41361</v>
      </c>
      <c r="H128" s="27" t="s">
        <v>95</v>
      </c>
    </row>
    <row r="129" spans="1:8" ht="28.5">
      <c r="A129" s="6">
        <f t="shared" si="1"/>
        <v>128</v>
      </c>
      <c r="B129" s="24">
        <v>41382</v>
      </c>
      <c r="C129" s="25"/>
      <c r="D129" s="26">
        <v>3400</v>
      </c>
      <c r="E129" s="25" t="s">
        <v>625</v>
      </c>
      <c r="F129" s="25">
        <v>41</v>
      </c>
      <c r="G129" s="24">
        <v>41361</v>
      </c>
      <c r="H129" s="27" t="s">
        <v>112</v>
      </c>
    </row>
    <row r="130" spans="1:8" ht="28.5">
      <c r="A130" s="6">
        <f t="shared" si="1"/>
        <v>129</v>
      </c>
      <c r="B130" s="24">
        <v>41382</v>
      </c>
      <c r="C130" s="25"/>
      <c r="D130" s="26">
        <v>968</v>
      </c>
      <c r="E130" s="25" t="s">
        <v>638</v>
      </c>
      <c r="F130" s="25">
        <v>29</v>
      </c>
      <c r="G130" s="24">
        <v>41359</v>
      </c>
      <c r="H130" s="27" t="s">
        <v>113</v>
      </c>
    </row>
    <row r="131" spans="1:8" ht="28.5">
      <c r="A131" s="6">
        <f t="shared" si="1"/>
        <v>130</v>
      </c>
      <c r="B131" s="24">
        <v>41382</v>
      </c>
      <c r="C131" s="25"/>
      <c r="D131" s="26">
        <v>1000</v>
      </c>
      <c r="E131" s="25" t="s">
        <v>625</v>
      </c>
      <c r="F131" s="25">
        <v>43</v>
      </c>
      <c r="G131" s="24">
        <v>41366</v>
      </c>
      <c r="H131" s="27" t="s">
        <v>114</v>
      </c>
    </row>
    <row r="132" spans="1:8" ht="28.5">
      <c r="A132" s="6">
        <f t="shared" si="1"/>
        <v>131</v>
      </c>
      <c r="B132" s="24">
        <v>41382</v>
      </c>
      <c r="C132" s="25"/>
      <c r="D132" s="26">
        <v>2236.13</v>
      </c>
      <c r="E132" s="25" t="s">
        <v>638</v>
      </c>
      <c r="F132" s="25">
        <v>30</v>
      </c>
      <c r="G132" s="24">
        <v>41367</v>
      </c>
      <c r="H132" s="25" t="s">
        <v>115</v>
      </c>
    </row>
    <row r="133" spans="1:8" ht="28.5">
      <c r="A133" s="6">
        <f t="shared" si="1"/>
        <v>132</v>
      </c>
      <c r="B133" s="24">
        <v>41382</v>
      </c>
      <c r="C133" s="25"/>
      <c r="D133" s="26">
        <v>1383.52</v>
      </c>
      <c r="E133" s="25" t="s">
        <v>638</v>
      </c>
      <c r="F133" s="25">
        <v>32</v>
      </c>
      <c r="G133" s="24">
        <v>41368</v>
      </c>
      <c r="H133" s="27" t="s">
        <v>87</v>
      </c>
    </row>
    <row r="134" spans="1:8" ht="28.5">
      <c r="A134" s="6">
        <f t="shared" si="1"/>
        <v>133</v>
      </c>
      <c r="B134" s="24">
        <v>41382</v>
      </c>
      <c r="C134" s="25"/>
      <c r="D134" s="26">
        <v>1664</v>
      </c>
      <c r="E134" s="25" t="s">
        <v>638</v>
      </c>
      <c r="F134" s="25">
        <v>31</v>
      </c>
      <c r="G134" s="24">
        <v>41368</v>
      </c>
      <c r="H134" s="27" t="s">
        <v>116</v>
      </c>
    </row>
    <row r="135" spans="1:8" ht="28.5">
      <c r="A135" s="6">
        <f t="shared" si="1"/>
        <v>134</v>
      </c>
      <c r="B135" s="24">
        <v>41382</v>
      </c>
      <c r="C135" s="25"/>
      <c r="D135" s="26">
        <v>121</v>
      </c>
      <c r="E135" s="25" t="s">
        <v>638</v>
      </c>
      <c r="F135" s="25">
        <v>33</v>
      </c>
      <c r="G135" s="24">
        <v>41374</v>
      </c>
      <c r="H135" s="27" t="s">
        <v>117</v>
      </c>
    </row>
    <row r="136" spans="1:8" ht="28.5">
      <c r="A136" s="6">
        <f t="shared" si="1"/>
        <v>135</v>
      </c>
      <c r="B136" s="24">
        <v>41401</v>
      </c>
      <c r="C136" s="25"/>
      <c r="D136" s="26"/>
      <c r="E136" s="25" t="s">
        <v>572</v>
      </c>
      <c r="F136" s="25">
        <v>48</v>
      </c>
      <c r="G136" s="24">
        <v>41376</v>
      </c>
      <c r="H136" s="27" t="s">
        <v>127</v>
      </c>
    </row>
    <row r="137" spans="1:8" ht="28.5">
      <c r="A137" s="6">
        <f t="shared" si="1"/>
        <v>136</v>
      </c>
      <c r="B137" s="24">
        <v>41401</v>
      </c>
      <c r="C137" s="25"/>
      <c r="D137" s="26">
        <v>3355.35</v>
      </c>
      <c r="E137" s="25" t="s">
        <v>572</v>
      </c>
      <c r="F137" s="25">
        <v>50</v>
      </c>
      <c r="G137" s="24">
        <v>41386</v>
      </c>
      <c r="H137" s="27" t="s">
        <v>118</v>
      </c>
    </row>
    <row r="138" spans="1:8" ht="42.75">
      <c r="A138" s="6">
        <f t="shared" si="1"/>
        <v>137</v>
      </c>
      <c r="B138" s="24">
        <v>41401</v>
      </c>
      <c r="C138" s="25"/>
      <c r="D138" s="26">
        <v>6000</v>
      </c>
      <c r="E138" s="25" t="s">
        <v>573</v>
      </c>
      <c r="F138" s="25">
        <v>3</v>
      </c>
      <c r="G138" s="24">
        <v>41367</v>
      </c>
      <c r="H138" s="27" t="s">
        <v>119</v>
      </c>
    </row>
    <row r="139" spans="1:8" ht="42.75">
      <c r="A139" s="6">
        <f t="shared" si="1"/>
        <v>138</v>
      </c>
      <c r="B139" s="24">
        <v>41401</v>
      </c>
      <c r="C139" s="25"/>
      <c r="D139" s="26">
        <v>240</v>
      </c>
      <c r="E139" s="25" t="s">
        <v>120</v>
      </c>
      <c r="F139" s="25">
        <v>36</v>
      </c>
      <c r="G139" s="24">
        <v>41381</v>
      </c>
      <c r="H139" s="27" t="s">
        <v>121</v>
      </c>
    </row>
    <row r="140" spans="1:8" ht="42.75">
      <c r="A140" s="6">
        <f t="shared" si="1"/>
        <v>139</v>
      </c>
      <c r="B140" s="24">
        <v>41401</v>
      </c>
      <c r="C140" s="25"/>
      <c r="D140" s="26">
        <v>22804.46</v>
      </c>
      <c r="E140" s="25" t="s">
        <v>120</v>
      </c>
      <c r="F140" s="25">
        <v>37</v>
      </c>
      <c r="G140" s="24">
        <v>41382</v>
      </c>
      <c r="H140" s="27" t="s">
        <v>122</v>
      </c>
    </row>
    <row r="141" spans="1:8" ht="28.5">
      <c r="A141" s="6">
        <f t="shared" si="1"/>
        <v>140</v>
      </c>
      <c r="B141" s="24">
        <v>41401</v>
      </c>
      <c r="C141" s="25"/>
      <c r="D141" s="56">
        <v>23876.56</v>
      </c>
      <c r="E141" s="35" t="s">
        <v>572</v>
      </c>
      <c r="F141" s="25">
        <v>42</v>
      </c>
      <c r="G141" s="24">
        <v>41362</v>
      </c>
      <c r="H141" s="27" t="s">
        <v>123</v>
      </c>
    </row>
    <row r="142" spans="1:8" ht="28.5">
      <c r="A142" s="6">
        <f t="shared" si="1"/>
        <v>141</v>
      </c>
      <c r="B142" s="24">
        <v>41401</v>
      </c>
      <c r="C142" s="25"/>
      <c r="D142" s="26">
        <v>10890</v>
      </c>
      <c r="E142" s="25" t="s">
        <v>572</v>
      </c>
      <c r="F142" s="25">
        <v>44</v>
      </c>
      <c r="G142" s="24">
        <v>41367</v>
      </c>
      <c r="H142" s="27" t="s">
        <v>124</v>
      </c>
    </row>
    <row r="143" spans="1:8" ht="42.75">
      <c r="A143" s="6">
        <f t="shared" si="1"/>
        <v>142</v>
      </c>
      <c r="B143" s="24">
        <v>41401</v>
      </c>
      <c r="C143" s="25"/>
      <c r="D143" s="26">
        <v>1471.94</v>
      </c>
      <c r="E143" s="25" t="s">
        <v>572</v>
      </c>
      <c r="F143" s="25">
        <v>46</v>
      </c>
      <c r="G143" s="24">
        <v>41368</v>
      </c>
      <c r="H143" s="27" t="s">
        <v>125</v>
      </c>
    </row>
    <row r="144" spans="1:8" ht="28.5">
      <c r="A144" s="6">
        <f t="shared" si="1"/>
        <v>143</v>
      </c>
      <c r="B144" s="24">
        <v>41401</v>
      </c>
      <c r="C144" s="25"/>
      <c r="D144" s="26">
        <v>1936</v>
      </c>
      <c r="E144" s="25" t="s">
        <v>572</v>
      </c>
      <c r="F144" s="25">
        <v>47</v>
      </c>
      <c r="G144" s="24">
        <v>41372</v>
      </c>
      <c r="H144" s="27" t="s">
        <v>126</v>
      </c>
    </row>
    <row r="145" spans="1:8" ht="15">
      <c r="A145" s="6">
        <f t="shared" si="1"/>
        <v>144</v>
      </c>
      <c r="B145" s="24">
        <v>41401</v>
      </c>
      <c r="C145" s="25"/>
      <c r="D145" s="26"/>
      <c r="E145" s="25" t="s">
        <v>128</v>
      </c>
      <c r="F145" s="25">
        <v>7</v>
      </c>
      <c r="G145" s="24">
        <v>41347</v>
      </c>
      <c r="H145" s="27" t="s">
        <v>129</v>
      </c>
    </row>
    <row r="146" spans="1:8" ht="28.5">
      <c r="A146" s="6">
        <f t="shared" si="1"/>
        <v>145</v>
      </c>
      <c r="B146" s="24">
        <v>41401</v>
      </c>
      <c r="C146" s="25"/>
      <c r="D146" s="26">
        <v>800</v>
      </c>
      <c r="E146" s="25" t="s">
        <v>128</v>
      </c>
      <c r="F146" s="25">
        <v>9</v>
      </c>
      <c r="G146" s="24">
        <v>41347</v>
      </c>
      <c r="H146" s="27" t="s">
        <v>130</v>
      </c>
    </row>
    <row r="147" spans="1:8" ht="42.75">
      <c r="A147" s="6">
        <f t="shared" si="1"/>
        <v>146</v>
      </c>
      <c r="B147" s="24">
        <v>41401</v>
      </c>
      <c r="C147" s="25"/>
      <c r="D147" s="26">
        <v>1516.69</v>
      </c>
      <c r="E147" s="25" t="s">
        <v>131</v>
      </c>
      <c r="F147" s="25">
        <v>10</v>
      </c>
      <c r="G147" s="24">
        <v>41348</v>
      </c>
      <c r="H147" s="27" t="s">
        <v>132</v>
      </c>
    </row>
    <row r="148" spans="1:8" ht="15">
      <c r="A148" s="6">
        <f t="shared" si="1"/>
        <v>147</v>
      </c>
      <c r="B148" s="24">
        <v>41401</v>
      </c>
      <c r="C148" s="25"/>
      <c r="D148" s="26">
        <v>1168.081</v>
      </c>
      <c r="E148" s="25" t="s">
        <v>128</v>
      </c>
      <c r="F148" s="25">
        <v>11</v>
      </c>
      <c r="G148" s="24">
        <v>41379</v>
      </c>
      <c r="H148" s="27" t="s">
        <v>133</v>
      </c>
    </row>
    <row r="149" spans="1:8" ht="28.5">
      <c r="A149" s="6">
        <f t="shared" si="1"/>
        <v>148</v>
      </c>
      <c r="B149" s="24">
        <v>41401</v>
      </c>
      <c r="C149" s="25"/>
      <c r="D149" s="26">
        <v>433.1</v>
      </c>
      <c r="E149" s="25" t="s">
        <v>131</v>
      </c>
      <c r="F149" s="25">
        <v>12</v>
      </c>
      <c r="G149" s="24">
        <v>41379</v>
      </c>
      <c r="H149" s="27" t="s">
        <v>134</v>
      </c>
    </row>
    <row r="150" spans="1:8" ht="28.5">
      <c r="A150" s="6">
        <f t="shared" si="1"/>
        <v>149</v>
      </c>
      <c r="B150" s="24">
        <v>41401</v>
      </c>
      <c r="C150" s="25"/>
      <c r="D150" s="26">
        <v>8010.84</v>
      </c>
      <c r="E150" s="25" t="s">
        <v>131</v>
      </c>
      <c r="F150" s="25">
        <v>13</v>
      </c>
      <c r="G150" s="24">
        <v>41379</v>
      </c>
      <c r="H150" s="27" t="s">
        <v>135</v>
      </c>
    </row>
    <row r="151" spans="1:8" ht="42.75">
      <c r="A151" s="6">
        <f t="shared" si="1"/>
        <v>150</v>
      </c>
      <c r="B151" s="24">
        <v>41401</v>
      </c>
      <c r="C151" s="25"/>
      <c r="D151" s="26">
        <v>6932.12</v>
      </c>
      <c r="E151" s="25" t="s">
        <v>131</v>
      </c>
      <c r="F151" s="25">
        <v>14</v>
      </c>
      <c r="G151" s="24">
        <v>41379</v>
      </c>
      <c r="H151" s="27" t="s">
        <v>136</v>
      </c>
    </row>
    <row r="152" spans="1:8" ht="15">
      <c r="A152" s="6">
        <f t="shared" si="1"/>
        <v>151</v>
      </c>
      <c r="B152" s="24">
        <v>41401</v>
      </c>
      <c r="C152" s="25"/>
      <c r="D152" s="26">
        <v>842.12</v>
      </c>
      <c r="E152" s="25" t="s">
        <v>128</v>
      </c>
      <c r="F152" s="25">
        <v>15</v>
      </c>
      <c r="G152" s="24">
        <v>41379</v>
      </c>
      <c r="H152" s="27" t="s">
        <v>137</v>
      </c>
    </row>
    <row r="153" spans="1:8" ht="28.5">
      <c r="A153" s="6">
        <f t="shared" si="1"/>
        <v>152</v>
      </c>
      <c r="B153" s="24">
        <v>41401</v>
      </c>
      <c r="C153" s="25"/>
      <c r="D153" s="26">
        <v>838.19</v>
      </c>
      <c r="E153" s="25" t="s">
        <v>128</v>
      </c>
      <c r="F153" s="25">
        <v>16</v>
      </c>
      <c r="G153" s="24">
        <v>41380</v>
      </c>
      <c r="H153" s="27" t="s">
        <v>138</v>
      </c>
    </row>
    <row r="154" spans="1:8" ht="15">
      <c r="A154" s="6">
        <f t="shared" si="1"/>
        <v>153</v>
      </c>
      <c r="B154" s="24">
        <v>41401</v>
      </c>
      <c r="C154" s="25"/>
      <c r="D154" s="26">
        <v>114.48</v>
      </c>
      <c r="E154" s="25" t="s">
        <v>139</v>
      </c>
      <c r="F154" s="25">
        <v>13</v>
      </c>
      <c r="G154" s="24">
        <v>41386</v>
      </c>
      <c r="H154" s="27" t="s">
        <v>337</v>
      </c>
    </row>
    <row r="155" spans="1:8" ht="28.5">
      <c r="A155" s="6">
        <f t="shared" si="1"/>
        <v>154</v>
      </c>
      <c r="B155" s="24">
        <v>41401</v>
      </c>
      <c r="C155" s="25"/>
      <c r="D155" s="26"/>
      <c r="E155" s="25" t="s">
        <v>120</v>
      </c>
      <c r="F155" s="25">
        <v>38</v>
      </c>
      <c r="G155" s="24">
        <v>41383</v>
      </c>
      <c r="H155" s="27" t="s">
        <v>338</v>
      </c>
    </row>
    <row r="156" spans="1:8" ht="42.75">
      <c r="A156" s="6">
        <f t="shared" si="1"/>
        <v>155</v>
      </c>
      <c r="B156" s="24">
        <v>41401</v>
      </c>
      <c r="C156" s="25"/>
      <c r="D156" s="26">
        <v>3571</v>
      </c>
      <c r="E156" s="25" t="s">
        <v>631</v>
      </c>
      <c r="F156" s="25">
        <v>39</v>
      </c>
      <c r="G156" s="24">
        <v>41379</v>
      </c>
      <c r="H156" s="27" t="s">
        <v>339</v>
      </c>
    </row>
    <row r="157" spans="1:8" ht="28.5">
      <c r="A157" s="6">
        <f t="shared" si="1"/>
        <v>156</v>
      </c>
      <c r="B157" s="24">
        <v>41401</v>
      </c>
      <c r="C157" s="25"/>
      <c r="D157" s="26">
        <v>1800</v>
      </c>
      <c r="E157" s="25" t="s">
        <v>631</v>
      </c>
      <c r="F157" s="25">
        <v>40</v>
      </c>
      <c r="G157" s="24">
        <v>41379</v>
      </c>
      <c r="H157" s="27" t="s">
        <v>340</v>
      </c>
    </row>
    <row r="158" spans="1:8" ht="28.5">
      <c r="A158" s="6">
        <f t="shared" si="1"/>
        <v>157</v>
      </c>
      <c r="B158" s="24">
        <v>41401</v>
      </c>
      <c r="C158" s="25"/>
      <c r="D158" s="26">
        <v>1815</v>
      </c>
      <c r="E158" s="25" t="s">
        <v>572</v>
      </c>
      <c r="F158" s="25">
        <v>49</v>
      </c>
      <c r="G158" s="24">
        <v>41381</v>
      </c>
      <c r="H158" s="27" t="s">
        <v>341</v>
      </c>
    </row>
    <row r="159" spans="1:8" ht="28.5">
      <c r="A159" s="6">
        <f aca="true" t="shared" si="2" ref="A159:A222">A158+1</f>
        <v>158</v>
      </c>
      <c r="B159" s="24">
        <v>41401</v>
      </c>
      <c r="C159" s="25"/>
      <c r="D159" s="26"/>
      <c r="E159" s="25" t="s">
        <v>572</v>
      </c>
      <c r="F159" s="25">
        <v>52</v>
      </c>
      <c r="G159" s="24">
        <v>41394</v>
      </c>
      <c r="H159" s="27" t="s">
        <v>342</v>
      </c>
    </row>
    <row r="160" spans="1:8" ht="15">
      <c r="A160" s="6">
        <f t="shared" si="2"/>
        <v>159</v>
      </c>
      <c r="B160" s="24">
        <v>41407</v>
      </c>
      <c r="C160" s="39"/>
      <c r="D160" s="28">
        <v>72167.42</v>
      </c>
      <c r="E160" s="25" t="s">
        <v>572</v>
      </c>
      <c r="F160" s="36">
        <v>53</v>
      </c>
      <c r="G160" s="29" t="s">
        <v>343</v>
      </c>
      <c r="H160" s="37" t="s">
        <v>344</v>
      </c>
    </row>
    <row r="161" spans="1:8" ht="28.5">
      <c r="A161" s="6">
        <f t="shared" si="2"/>
        <v>160</v>
      </c>
      <c r="B161" s="24">
        <v>41407</v>
      </c>
      <c r="C161" s="57"/>
      <c r="D161" s="38">
        <v>605</v>
      </c>
      <c r="E161" s="25" t="s">
        <v>139</v>
      </c>
      <c r="F161" s="36">
        <v>15</v>
      </c>
      <c r="G161" s="29">
        <v>41404</v>
      </c>
      <c r="H161" s="37" t="s">
        <v>345</v>
      </c>
    </row>
    <row r="162" spans="1:8" ht="15">
      <c r="A162" s="6">
        <f t="shared" si="2"/>
        <v>161</v>
      </c>
      <c r="B162" s="24">
        <v>41407</v>
      </c>
      <c r="C162" s="39"/>
      <c r="D162" s="28">
        <v>10649.79</v>
      </c>
      <c r="E162" s="36" t="s">
        <v>139</v>
      </c>
      <c r="F162" s="36">
        <v>14</v>
      </c>
      <c r="G162" s="29">
        <v>41403</v>
      </c>
      <c r="H162" s="37" t="s">
        <v>346</v>
      </c>
    </row>
    <row r="163" spans="1:8" ht="15">
      <c r="A163" s="6">
        <f t="shared" si="2"/>
        <v>162</v>
      </c>
      <c r="B163" s="24">
        <v>41409</v>
      </c>
      <c r="C163" s="39"/>
      <c r="D163" s="28">
        <v>326.7</v>
      </c>
      <c r="E163" s="25" t="s">
        <v>120</v>
      </c>
      <c r="F163" s="36">
        <v>40</v>
      </c>
      <c r="G163" s="29">
        <v>41400</v>
      </c>
      <c r="H163" s="37" t="s">
        <v>347</v>
      </c>
    </row>
    <row r="164" spans="1:8" ht="28.5">
      <c r="A164" s="6">
        <f t="shared" si="2"/>
        <v>163</v>
      </c>
      <c r="B164" s="24">
        <v>41409</v>
      </c>
      <c r="C164" s="39"/>
      <c r="D164" s="28">
        <v>6050</v>
      </c>
      <c r="E164" s="36" t="s">
        <v>572</v>
      </c>
      <c r="F164" s="36">
        <v>54</v>
      </c>
      <c r="G164" s="29">
        <v>41400</v>
      </c>
      <c r="H164" s="37" t="s">
        <v>348</v>
      </c>
    </row>
    <row r="165" spans="1:8" ht="15">
      <c r="A165" s="6">
        <f t="shared" si="2"/>
        <v>164</v>
      </c>
      <c r="B165" s="24">
        <v>41409</v>
      </c>
      <c r="C165" s="39"/>
      <c r="D165" s="28">
        <v>300</v>
      </c>
      <c r="E165" s="36" t="s">
        <v>572</v>
      </c>
      <c r="F165" s="36">
        <v>55</v>
      </c>
      <c r="G165" s="29">
        <v>41400</v>
      </c>
      <c r="H165" s="37" t="s">
        <v>349</v>
      </c>
    </row>
    <row r="166" spans="1:8" ht="42.75">
      <c r="A166" s="6">
        <f t="shared" si="2"/>
        <v>165</v>
      </c>
      <c r="B166" s="24">
        <v>41409</v>
      </c>
      <c r="C166" s="39"/>
      <c r="D166" s="28"/>
      <c r="E166" s="36" t="s">
        <v>572</v>
      </c>
      <c r="F166" s="36">
        <v>56</v>
      </c>
      <c r="G166" s="29">
        <v>41400</v>
      </c>
      <c r="H166" s="37" t="s">
        <v>350</v>
      </c>
    </row>
    <row r="167" spans="1:8" ht="28.5">
      <c r="A167" s="6">
        <f t="shared" si="2"/>
        <v>166</v>
      </c>
      <c r="B167" s="24">
        <v>41410</v>
      </c>
      <c r="C167" s="39"/>
      <c r="D167" s="28">
        <v>1650</v>
      </c>
      <c r="E167" s="25" t="s">
        <v>625</v>
      </c>
      <c r="F167" s="36">
        <v>58</v>
      </c>
      <c r="G167" s="29">
        <v>41401</v>
      </c>
      <c r="H167" s="37" t="s">
        <v>485</v>
      </c>
    </row>
    <row r="168" spans="1:8" ht="15">
      <c r="A168" s="6">
        <v>167</v>
      </c>
      <c r="B168" s="24">
        <v>41424</v>
      </c>
      <c r="C168" s="39"/>
      <c r="D168" s="28">
        <v>94804.67</v>
      </c>
      <c r="E168" s="25" t="s">
        <v>48</v>
      </c>
      <c r="F168" s="36">
        <v>20</v>
      </c>
      <c r="G168" s="29">
        <v>41400</v>
      </c>
      <c r="H168" s="37" t="s">
        <v>352</v>
      </c>
    </row>
    <row r="169" spans="1:8" ht="28.5">
      <c r="A169" s="6">
        <f t="shared" si="2"/>
        <v>168</v>
      </c>
      <c r="B169" s="24">
        <v>41424</v>
      </c>
      <c r="C169" s="39"/>
      <c r="D169" s="28">
        <v>131.91</v>
      </c>
      <c r="E169" s="25" t="s">
        <v>48</v>
      </c>
      <c r="F169" s="36">
        <v>19</v>
      </c>
      <c r="G169" s="29">
        <v>41397</v>
      </c>
      <c r="H169" s="37" t="s">
        <v>353</v>
      </c>
    </row>
    <row r="170" spans="1:8" ht="28.5">
      <c r="A170" s="6">
        <f t="shared" si="2"/>
        <v>169</v>
      </c>
      <c r="B170" s="24">
        <v>41424</v>
      </c>
      <c r="C170" s="39"/>
      <c r="D170" s="28">
        <v>3081.18</v>
      </c>
      <c r="E170" s="25" t="s">
        <v>48</v>
      </c>
      <c r="F170" s="36">
        <v>18</v>
      </c>
      <c r="G170" s="29">
        <v>41394</v>
      </c>
      <c r="H170" s="37" t="s">
        <v>354</v>
      </c>
    </row>
    <row r="171" spans="1:8" ht="15">
      <c r="A171" s="6">
        <f t="shared" si="2"/>
        <v>170</v>
      </c>
      <c r="B171" s="24">
        <v>41424</v>
      </c>
      <c r="C171" s="39"/>
      <c r="D171" s="28">
        <v>2261.01</v>
      </c>
      <c r="E171" s="25" t="s">
        <v>48</v>
      </c>
      <c r="F171" s="36">
        <v>17</v>
      </c>
      <c r="G171" s="29">
        <v>41394</v>
      </c>
      <c r="H171" s="37" t="s">
        <v>355</v>
      </c>
    </row>
    <row r="172" spans="1:8" ht="28.5">
      <c r="A172" s="6">
        <f t="shared" si="2"/>
        <v>171</v>
      </c>
      <c r="B172" s="24">
        <v>41424</v>
      </c>
      <c r="C172" s="39"/>
      <c r="D172" s="28">
        <v>13693.5</v>
      </c>
      <c r="E172" s="36" t="s">
        <v>638</v>
      </c>
      <c r="F172" s="36">
        <v>41</v>
      </c>
      <c r="G172" s="29">
        <v>41402</v>
      </c>
      <c r="H172" s="37" t="s">
        <v>356</v>
      </c>
    </row>
    <row r="173" spans="1:8" ht="28.5">
      <c r="A173" s="6">
        <f t="shared" si="2"/>
        <v>172</v>
      </c>
      <c r="B173" s="24">
        <v>41424</v>
      </c>
      <c r="C173" s="39"/>
      <c r="D173" s="28">
        <v>8950</v>
      </c>
      <c r="E173" s="36" t="s">
        <v>638</v>
      </c>
      <c r="F173" s="36">
        <v>39</v>
      </c>
      <c r="G173" s="29">
        <v>41397</v>
      </c>
      <c r="H173" s="37" t="s">
        <v>357</v>
      </c>
    </row>
    <row r="174" spans="1:8" ht="28.5">
      <c r="A174" s="6">
        <f t="shared" si="2"/>
        <v>173</v>
      </c>
      <c r="B174" s="24">
        <v>41424</v>
      </c>
      <c r="C174" s="39"/>
      <c r="D174" s="28">
        <v>45380.5</v>
      </c>
      <c r="E174" s="36" t="s">
        <v>625</v>
      </c>
      <c r="F174" s="36">
        <v>63</v>
      </c>
      <c r="G174" s="29">
        <v>41408</v>
      </c>
      <c r="H174" s="37" t="s">
        <v>481</v>
      </c>
    </row>
    <row r="175" spans="1:8" ht="28.5">
      <c r="A175" s="6">
        <f t="shared" si="2"/>
        <v>174</v>
      </c>
      <c r="B175" s="24">
        <v>41424</v>
      </c>
      <c r="C175" s="39"/>
      <c r="D175" s="28">
        <v>1249.14</v>
      </c>
      <c r="E175" s="36" t="s">
        <v>625</v>
      </c>
      <c r="F175" s="36">
        <v>61</v>
      </c>
      <c r="G175" s="29">
        <v>41403</v>
      </c>
      <c r="H175" s="37" t="s">
        <v>482</v>
      </c>
    </row>
    <row r="176" spans="1:8" ht="28.5">
      <c r="A176" s="6">
        <f t="shared" si="2"/>
        <v>175</v>
      </c>
      <c r="B176" s="24">
        <v>41424</v>
      </c>
      <c r="C176" s="39"/>
      <c r="D176" s="28">
        <v>3339.6</v>
      </c>
      <c r="E176" s="36" t="s">
        <v>625</v>
      </c>
      <c r="F176" s="36">
        <v>60</v>
      </c>
      <c r="G176" s="29">
        <v>41402</v>
      </c>
      <c r="H176" s="37" t="s">
        <v>483</v>
      </c>
    </row>
    <row r="177" spans="1:8" ht="28.5">
      <c r="A177" s="6">
        <f t="shared" si="2"/>
        <v>176</v>
      </c>
      <c r="B177" s="24">
        <v>41424</v>
      </c>
      <c r="C177" s="39"/>
      <c r="D177" s="28">
        <v>855.23</v>
      </c>
      <c r="E177" s="36" t="s">
        <v>625</v>
      </c>
      <c r="F177" s="36">
        <v>59</v>
      </c>
      <c r="G177" s="29">
        <v>41402</v>
      </c>
      <c r="H177" s="37" t="s">
        <v>484</v>
      </c>
    </row>
    <row r="178" spans="1:8" ht="28.5">
      <c r="A178" s="6">
        <f t="shared" si="2"/>
        <v>177</v>
      </c>
      <c r="B178" s="24">
        <v>41424</v>
      </c>
      <c r="C178" s="39"/>
      <c r="D178" s="28">
        <v>948.24</v>
      </c>
      <c r="E178" s="25" t="s">
        <v>48</v>
      </c>
      <c r="F178" s="36">
        <v>21</v>
      </c>
      <c r="G178" s="29">
        <v>41403</v>
      </c>
      <c r="H178" s="37" t="s">
        <v>351</v>
      </c>
    </row>
    <row r="179" spans="1:8" ht="28.5">
      <c r="A179" s="6">
        <f t="shared" si="2"/>
        <v>178</v>
      </c>
      <c r="B179" s="24">
        <v>41424</v>
      </c>
      <c r="C179" s="39"/>
      <c r="D179" s="28">
        <v>2500</v>
      </c>
      <c r="E179" s="36" t="s">
        <v>625</v>
      </c>
      <c r="F179" s="36">
        <v>64</v>
      </c>
      <c r="G179" s="29">
        <v>41408</v>
      </c>
      <c r="H179" s="37" t="s">
        <v>486</v>
      </c>
    </row>
    <row r="180" spans="1:8" ht="28.5">
      <c r="A180" s="6">
        <f t="shared" si="2"/>
        <v>179</v>
      </c>
      <c r="B180" s="24">
        <v>41424</v>
      </c>
      <c r="C180" s="39"/>
      <c r="D180" s="28">
        <v>578.38</v>
      </c>
      <c r="E180" s="36" t="s">
        <v>625</v>
      </c>
      <c r="F180" s="36">
        <v>66</v>
      </c>
      <c r="G180" s="29">
        <v>41414</v>
      </c>
      <c r="H180" s="37" t="s">
        <v>487</v>
      </c>
    </row>
    <row r="181" spans="1:8" ht="28.5">
      <c r="A181" s="6">
        <f t="shared" si="2"/>
        <v>180</v>
      </c>
      <c r="B181" s="24">
        <v>41424</v>
      </c>
      <c r="C181" s="39"/>
      <c r="D181" s="28">
        <v>1796.88</v>
      </c>
      <c r="E181" s="36" t="s">
        <v>48</v>
      </c>
      <c r="F181" s="36">
        <v>22</v>
      </c>
      <c r="G181" s="29">
        <v>41408</v>
      </c>
      <c r="H181" s="37" t="s">
        <v>488</v>
      </c>
    </row>
    <row r="182" spans="1:8" ht="42.75">
      <c r="A182" s="6">
        <f t="shared" si="2"/>
        <v>181</v>
      </c>
      <c r="B182" s="24">
        <v>41424</v>
      </c>
      <c r="C182" s="39"/>
      <c r="D182" s="28">
        <v>0</v>
      </c>
      <c r="E182" s="25" t="s">
        <v>48</v>
      </c>
      <c r="F182" s="36">
        <v>24</v>
      </c>
      <c r="G182" s="29">
        <v>41409</v>
      </c>
      <c r="H182" s="37" t="s">
        <v>489</v>
      </c>
    </row>
    <row r="183" spans="1:8" ht="28.5">
      <c r="A183" s="6">
        <f t="shared" si="2"/>
        <v>182</v>
      </c>
      <c r="B183" s="24">
        <v>41424</v>
      </c>
      <c r="C183" s="39"/>
      <c r="D183" s="28">
        <v>1509.6</v>
      </c>
      <c r="E183" s="25" t="s">
        <v>48</v>
      </c>
      <c r="F183" s="36">
        <v>23</v>
      </c>
      <c r="G183" s="29">
        <v>41409</v>
      </c>
      <c r="H183" s="37" t="s">
        <v>490</v>
      </c>
    </row>
    <row r="184" spans="1:8" ht="28.5">
      <c r="A184" s="6">
        <v>183</v>
      </c>
      <c r="B184" s="24">
        <v>41424</v>
      </c>
      <c r="C184" s="39"/>
      <c r="D184" s="28">
        <v>9235.2</v>
      </c>
      <c r="E184" s="25" t="s">
        <v>625</v>
      </c>
      <c r="F184" s="36">
        <v>65</v>
      </c>
      <c r="G184" s="29">
        <v>41411</v>
      </c>
      <c r="H184" s="37" t="s">
        <v>491</v>
      </c>
    </row>
    <row r="185" spans="1:8" ht="28.5">
      <c r="A185" s="6">
        <f t="shared" si="2"/>
        <v>184</v>
      </c>
      <c r="B185" s="24">
        <v>41424</v>
      </c>
      <c r="C185" s="39"/>
      <c r="D185" s="28">
        <v>25500</v>
      </c>
      <c r="E185" s="25" t="s">
        <v>233</v>
      </c>
      <c r="F185" s="36">
        <v>42</v>
      </c>
      <c r="G185" s="29">
        <v>41411</v>
      </c>
      <c r="H185" s="37" t="s">
        <v>492</v>
      </c>
    </row>
    <row r="186" spans="1:8" ht="28.5">
      <c r="A186" s="6">
        <f t="shared" si="2"/>
        <v>185</v>
      </c>
      <c r="B186" s="24">
        <v>41424</v>
      </c>
      <c r="C186" s="39"/>
      <c r="D186" s="28">
        <v>294.03</v>
      </c>
      <c r="E186" s="25" t="s">
        <v>625</v>
      </c>
      <c r="F186" s="36">
        <v>68</v>
      </c>
      <c r="G186" s="29">
        <v>41414</v>
      </c>
      <c r="H186" s="37" t="s">
        <v>494</v>
      </c>
    </row>
    <row r="187" spans="1:8" ht="28.5">
      <c r="A187" s="6">
        <f t="shared" si="2"/>
        <v>186</v>
      </c>
      <c r="B187" s="24">
        <v>41424</v>
      </c>
      <c r="C187" s="39"/>
      <c r="D187" s="28">
        <v>400</v>
      </c>
      <c r="E187" s="25" t="s">
        <v>625</v>
      </c>
      <c r="F187" s="36">
        <v>70</v>
      </c>
      <c r="G187" s="29">
        <v>41416</v>
      </c>
      <c r="H187" s="37" t="s">
        <v>495</v>
      </c>
    </row>
    <row r="188" spans="1:8" ht="28.5">
      <c r="A188" s="6">
        <f t="shared" si="2"/>
        <v>187</v>
      </c>
      <c r="B188" s="24">
        <v>41424</v>
      </c>
      <c r="C188" s="39"/>
      <c r="D188" s="28">
        <v>1518.55</v>
      </c>
      <c r="E188" s="25" t="s">
        <v>625</v>
      </c>
      <c r="F188" s="36">
        <v>71</v>
      </c>
      <c r="G188" s="29">
        <v>41417</v>
      </c>
      <c r="H188" s="37" t="s">
        <v>496</v>
      </c>
    </row>
    <row r="189" spans="1:8" ht="28.5">
      <c r="A189" s="6">
        <f t="shared" si="2"/>
        <v>188</v>
      </c>
      <c r="B189" s="24">
        <v>41424</v>
      </c>
      <c r="C189" s="39"/>
      <c r="D189" s="28">
        <v>2800</v>
      </c>
      <c r="E189" s="25" t="s">
        <v>638</v>
      </c>
      <c r="F189" s="36">
        <v>43</v>
      </c>
      <c r="G189" s="29">
        <v>41418</v>
      </c>
      <c r="H189" s="37" t="s">
        <v>497</v>
      </c>
    </row>
    <row r="190" spans="1:8" ht="28.5">
      <c r="A190" s="6">
        <f t="shared" si="2"/>
        <v>189</v>
      </c>
      <c r="B190" s="24">
        <v>41431</v>
      </c>
      <c r="C190" s="39"/>
      <c r="D190" s="28">
        <v>0</v>
      </c>
      <c r="E190" s="25" t="s">
        <v>625</v>
      </c>
      <c r="F190" s="36">
        <v>76</v>
      </c>
      <c r="G190" s="29">
        <v>41423</v>
      </c>
      <c r="H190" s="37" t="s">
        <v>498</v>
      </c>
    </row>
    <row r="191" spans="1:8" ht="42.75">
      <c r="A191" s="6">
        <f t="shared" si="2"/>
        <v>190</v>
      </c>
      <c r="B191" s="24">
        <v>41431</v>
      </c>
      <c r="C191" s="39"/>
      <c r="D191" s="28">
        <v>1443</v>
      </c>
      <c r="E191" s="25" t="s">
        <v>48</v>
      </c>
      <c r="F191" s="36">
        <v>25</v>
      </c>
      <c r="G191" s="29">
        <v>41422</v>
      </c>
      <c r="H191" s="37" t="s">
        <v>502</v>
      </c>
    </row>
    <row r="192" spans="1:8" ht="28.5">
      <c r="A192" s="6">
        <f t="shared" si="2"/>
        <v>191</v>
      </c>
      <c r="B192" s="24">
        <v>41431</v>
      </c>
      <c r="C192" s="39"/>
      <c r="D192" s="28">
        <v>2208.73</v>
      </c>
      <c r="E192" s="25" t="s">
        <v>625</v>
      </c>
      <c r="F192" s="36">
        <v>67</v>
      </c>
      <c r="G192" s="29">
        <v>41414</v>
      </c>
      <c r="H192" s="37" t="s">
        <v>503</v>
      </c>
    </row>
    <row r="193" spans="1:8" ht="28.5">
      <c r="A193" s="6">
        <f t="shared" si="2"/>
        <v>192</v>
      </c>
      <c r="B193" s="24">
        <v>41431</v>
      </c>
      <c r="C193" s="39"/>
      <c r="D193" s="28">
        <v>554.25</v>
      </c>
      <c r="E193" s="25" t="s">
        <v>625</v>
      </c>
      <c r="F193" s="36">
        <v>69</v>
      </c>
      <c r="G193" s="29">
        <v>41415</v>
      </c>
      <c r="H193" s="37" t="s">
        <v>504</v>
      </c>
    </row>
    <row r="194" spans="1:8" ht="28.5">
      <c r="A194" s="6">
        <f t="shared" si="2"/>
        <v>193</v>
      </c>
      <c r="B194" s="24">
        <v>41431</v>
      </c>
      <c r="C194" s="39"/>
      <c r="D194" s="28"/>
      <c r="E194" s="25" t="s">
        <v>625</v>
      </c>
      <c r="F194" s="36">
        <v>74</v>
      </c>
      <c r="G194" s="29">
        <v>41418</v>
      </c>
      <c r="H194" s="37" t="s">
        <v>505</v>
      </c>
    </row>
    <row r="195" spans="1:8" ht="28.5">
      <c r="A195" s="6">
        <f t="shared" si="2"/>
        <v>194</v>
      </c>
      <c r="B195" s="24">
        <v>41431</v>
      </c>
      <c r="C195" s="39"/>
      <c r="D195" s="28">
        <v>0</v>
      </c>
      <c r="E195" s="25" t="s">
        <v>638</v>
      </c>
      <c r="F195" s="36">
        <v>44</v>
      </c>
      <c r="G195" s="29">
        <v>41421</v>
      </c>
      <c r="H195" s="37" t="s">
        <v>506</v>
      </c>
    </row>
    <row r="196" spans="1:8" ht="28.5">
      <c r="A196" s="6">
        <f t="shared" si="2"/>
        <v>195</v>
      </c>
      <c r="B196" s="24">
        <v>41435</v>
      </c>
      <c r="C196" s="39"/>
      <c r="D196" s="28">
        <v>405.09</v>
      </c>
      <c r="E196" s="25" t="s">
        <v>625</v>
      </c>
      <c r="F196" s="36">
        <v>77</v>
      </c>
      <c r="G196" s="29">
        <v>41428</v>
      </c>
      <c r="H196" s="37" t="s">
        <v>507</v>
      </c>
    </row>
    <row r="197" spans="1:8" ht="42.75">
      <c r="A197" s="6">
        <f t="shared" si="2"/>
        <v>196</v>
      </c>
      <c r="B197" s="24">
        <v>41435</v>
      </c>
      <c r="C197" s="39"/>
      <c r="D197" s="28">
        <v>4855</v>
      </c>
      <c r="E197" s="25" t="s">
        <v>233</v>
      </c>
      <c r="F197" s="36">
        <v>44</v>
      </c>
      <c r="G197" s="29">
        <v>41424</v>
      </c>
      <c r="H197" s="37" t="s">
        <v>508</v>
      </c>
    </row>
    <row r="198" spans="1:8" ht="42.75">
      <c r="A198" s="6">
        <f t="shared" si="2"/>
        <v>197</v>
      </c>
      <c r="B198" s="24">
        <v>41435</v>
      </c>
      <c r="C198" s="39"/>
      <c r="D198" s="28">
        <v>729100</v>
      </c>
      <c r="E198" s="36" t="s">
        <v>625</v>
      </c>
      <c r="F198" s="36">
        <v>57</v>
      </c>
      <c r="G198" s="29">
        <v>41401</v>
      </c>
      <c r="H198" s="37" t="s">
        <v>509</v>
      </c>
    </row>
    <row r="199" spans="1:8" ht="28.5">
      <c r="A199" s="6">
        <f t="shared" si="2"/>
        <v>198</v>
      </c>
      <c r="B199" s="24">
        <v>41435</v>
      </c>
      <c r="C199" s="39"/>
      <c r="D199" s="28">
        <v>1360</v>
      </c>
      <c r="E199" s="36" t="s">
        <v>625</v>
      </c>
      <c r="F199" s="36">
        <v>80</v>
      </c>
      <c r="G199" s="29">
        <v>41430</v>
      </c>
      <c r="H199" s="37" t="s">
        <v>510</v>
      </c>
    </row>
    <row r="200" spans="1:8" ht="28.5">
      <c r="A200" s="6">
        <f t="shared" si="2"/>
        <v>199</v>
      </c>
      <c r="B200" s="24">
        <v>41435</v>
      </c>
      <c r="C200" s="39"/>
      <c r="D200" s="28">
        <v>1090</v>
      </c>
      <c r="E200" s="36" t="s">
        <v>638</v>
      </c>
      <c r="F200" s="36">
        <v>42</v>
      </c>
      <c r="G200" s="29">
        <v>41407</v>
      </c>
      <c r="H200" s="37" t="s">
        <v>511</v>
      </c>
    </row>
    <row r="201" spans="1:8" ht="28.5">
      <c r="A201" s="6">
        <f t="shared" si="2"/>
        <v>200</v>
      </c>
      <c r="B201" s="24">
        <v>41443</v>
      </c>
      <c r="C201" s="39"/>
      <c r="D201" s="28">
        <v>72.6</v>
      </c>
      <c r="E201" s="25" t="s">
        <v>625</v>
      </c>
      <c r="F201" s="36">
        <v>79</v>
      </c>
      <c r="G201" s="29">
        <v>41429</v>
      </c>
      <c r="H201" s="37" t="s">
        <v>512</v>
      </c>
    </row>
    <row r="202" spans="1:8" ht="28.5">
      <c r="A202" s="6">
        <f t="shared" si="2"/>
        <v>201</v>
      </c>
      <c r="B202" s="24">
        <v>41443</v>
      </c>
      <c r="C202" s="39"/>
      <c r="D202" s="28">
        <v>0</v>
      </c>
      <c r="E202" s="25" t="s">
        <v>625</v>
      </c>
      <c r="F202" s="36">
        <v>82</v>
      </c>
      <c r="G202" s="29">
        <v>41432</v>
      </c>
      <c r="H202" s="37" t="s">
        <v>513</v>
      </c>
    </row>
    <row r="203" spans="1:8" ht="28.5">
      <c r="A203" s="6">
        <f t="shared" si="2"/>
        <v>202</v>
      </c>
      <c r="B203" s="24">
        <v>41443</v>
      </c>
      <c r="C203" s="39"/>
      <c r="D203" s="28">
        <v>4255</v>
      </c>
      <c r="E203" s="36" t="s">
        <v>638</v>
      </c>
      <c r="F203" s="36">
        <v>48</v>
      </c>
      <c r="G203" s="29">
        <v>41435</v>
      </c>
      <c r="H203" s="37" t="s">
        <v>387</v>
      </c>
    </row>
    <row r="204" spans="1:8" ht="28.5">
      <c r="A204" s="6">
        <f t="shared" si="2"/>
        <v>203</v>
      </c>
      <c r="B204" s="24">
        <v>41443</v>
      </c>
      <c r="C204" s="39"/>
      <c r="D204" s="28">
        <v>151.25</v>
      </c>
      <c r="E204" s="25" t="s">
        <v>638</v>
      </c>
      <c r="F204" s="36">
        <v>49</v>
      </c>
      <c r="G204" s="29">
        <v>41435</v>
      </c>
      <c r="H204" s="37" t="s">
        <v>388</v>
      </c>
    </row>
    <row r="205" spans="1:8" ht="28.5">
      <c r="A205" s="6">
        <f t="shared" si="2"/>
        <v>204</v>
      </c>
      <c r="B205" s="24">
        <v>41443</v>
      </c>
      <c r="C205" s="39"/>
      <c r="D205" s="28">
        <v>2262</v>
      </c>
      <c r="E205" s="36" t="s">
        <v>625</v>
      </c>
      <c r="F205" s="36">
        <v>81</v>
      </c>
      <c r="G205" s="29">
        <v>41431</v>
      </c>
      <c r="H205" s="37" t="s">
        <v>389</v>
      </c>
    </row>
    <row r="206" spans="1:8" ht="42.75">
      <c r="A206" s="6">
        <f t="shared" si="2"/>
        <v>205</v>
      </c>
      <c r="B206" s="24">
        <v>41443</v>
      </c>
      <c r="C206" s="39"/>
      <c r="D206" s="28">
        <v>2662</v>
      </c>
      <c r="E206" s="36" t="s">
        <v>625</v>
      </c>
      <c r="F206" s="36">
        <v>83</v>
      </c>
      <c r="G206" s="29">
        <v>41435</v>
      </c>
      <c r="H206" s="37" t="s">
        <v>390</v>
      </c>
    </row>
    <row r="207" spans="1:8" ht="28.5">
      <c r="A207" s="6">
        <f t="shared" si="2"/>
        <v>206</v>
      </c>
      <c r="B207" s="24">
        <v>41443</v>
      </c>
      <c r="C207" s="39"/>
      <c r="D207" s="28">
        <v>4133.36</v>
      </c>
      <c r="E207" s="25" t="s">
        <v>625</v>
      </c>
      <c r="F207" s="36">
        <v>78</v>
      </c>
      <c r="G207" s="29">
        <v>41429</v>
      </c>
      <c r="H207" s="37" t="s">
        <v>391</v>
      </c>
    </row>
    <row r="208" spans="1:8" ht="28.5">
      <c r="A208" s="6">
        <f t="shared" si="2"/>
        <v>207</v>
      </c>
      <c r="B208" s="24">
        <v>41443</v>
      </c>
      <c r="C208" s="39"/>
      <c r="D208" s="28">
        <v>6094.94</v>
      </c>
      <c r="E208" s="36" t="s">
        <v>627</v>
      </c>
      <c r="F208" s="36">
        <v>16</v>
      </c>
      <c r="G208" s="29">
        <v>41435</v>
      </c>
      <c r="H208" s="37" t="s">
        <v>392</v>
      </c>
    </row>
    <row r="209" spans="1:8" ht="42.75">
      <c r="A209" s="6">
        <f t="shared" si="2"/>
        <v>208</v>
      </c>
      <c r="B209" s="24">
        <v>41443</v>
      </c>
      <c r="C209" s="39"/>
      <c r="D209" s="28">
        <v>1900</v>
      </c>
      <c r="E209" s="25" t="s">
        <v>233</v>
      </c>
      <c r="F209" s="36">
        <v>45</v>
      </c>
      <c r="G209" s="29">
        <v>41431</v>
      </c>
      <c r="H209" s="37" t="s">
        <v>393</v>
      </c>
    </row>
    <row r="210" spans="1:8" ht="28.5">
      <c r="A210" s="6">
        <f t="shared" si="2"/>
        <v>209</v>
      </c>
      <c r="B210" s="24">
        <v>41443</v>
      </c>
      <c r="C210" s="39"/>
      <c r="D210" s="28">
        <v>500</v>
      </c>
      <c r="E210" s="25" t="s">
        <v>625</v>
      </c>
      <c r="F210" s="36">
        <v>84</v>
      </c>
      <c r="G210" s="29">
        <v>41436</v>
      </c>
      <c r="H210" s="37" t="s">
        <v>394</v>
      </c>
    </row>
    <row r="211" spans="1:8" ht="28.5">
      <c r="A211" s="6">
        <f t="shared" si="2"/>
        <v>210</v>
      </c>
      <c r="B211" s="24">
        <v>41443</v>
      </c>
      <c r="C211" s="39"/>
      <c r="D211" s="28">
        <v>275</v>
      </c>
      <c r="E211" s="36" t="s">
        <v>625</v>
      </c>
      <c r="F211" s="36">
        <v>88</v>
      </c>
      <c r="G211" s="29">
        <v>41437</v>
      </c>
      <c r="H211" s="37" t="s">
        <v>395</v>
      </c>
    </row>
    <row r="212" spans="1:8" ht="28.5">
      <c r="A212" s="6">
        <f t="shared" si="2"/>
        <v>211</v>
      </c>
      <c r="B212" s="24">
        <v>41444</v>
      </c>
      <c r="C212" s="39"/>
      <c r="D212" s="28">
        <v>798.6</v>
      </c>
      <c r="E212" s="36" t="s">
        <v>625</v>
      </c>
      <c r="F212" s="36">
        <v>86</v>
      </c>
      <c r="G212" s="29">
        <v>41437</v>
      </c>
      <c r="H212" s="37" t="s">
        <v>396</v>
      </c>
    </row>
    <row r="213" spans="1:8" ht="42.75">
      <c r="A213" s="6">
        <f t="shared" si="2"/>
        <v>212</v>
      </c>
      <c r="B213" s="24">
        <v>41444</v>
      </c>
      <c r="C213" s="39"/>
      <c r="D213" s="28">
        <v>947.56</v>
      </c>
      <c r="E213" s="25" t="s">
        <v>625</v>
      </c>
      <c r="F213" s="36">
        <v>87</v>
      </c>
      <c r="G213" s="29">
        <v>41437</v>
      </c>
      <c r="H213" s="37" t="s">
        <v>397</v>
      </c>
    </row>
    <row r="214" spans="1:8" ht="28.5">
      <c r="A214" s="6">
        <f t="shared" si="2"/>
        <v>213</v>
      </c>
      <c r="B214" s="24">
        <v>41451</v>
      </c>
      <c r="C214" s="39"/>
      <c r="D214" s="28">
        <v>883.3</v>
      </c>
      <c r="E214" s="25" t="s">
        <v>572</v>
      </c>
      <c r="F214" s="36">
        <v>72</v>
      </c>
      <c r="G214" s="29">
        <v>41417</v>
      </c>
      <c r="H214" s="37" t="s">
        <v>0</v>
      </c>
    </row>
    <row r="215" spans="1:8" ht="15">
      <c r="A215" s="6">
        <f t="shared" si="2"/>
        <v>214</v>
      </c>
      <c r="B215" s="24">
        <v>41451</v>
      </c>
      <c r="C215" s="39"/>
      <c r="D215" s="28">
        <v>1198.15</v>
      </c>
      <c r="E215" s="25" t="s">
        <v>128</v>
      </c>
      <c r="F215" s="36">
        <v>26</v>
      </c>
      <c r="G215" s="29">
        <v>41437</v>
      </c>
      <c r="H215" s="37" t="s">
        <v>1</v>
      </c>
    </row>
    <row r="216" spans="1:8" ht="42.75">
      <c r="A216" s="6">
        <f t="shared" si="2"/>
        <v>215</v>
      </c>
      <c r="B216" s="24">
        <v>41451</v>
      </c>
      <c r="C216" s="39"/>
      <c r="D216" s="28">
        <v>96501</v>
      </c>
      <c r="E216" s="36" t="s">
        <v>631</v>
      </c>
      <c r="F216" s="36">
        <v>46</v>
      </c>
      <c r="G216" s="29">
        <v>41437</v>
      </c>
      <c r="H216" s="37" t="s">
        <v>5</v>
      </c>
    </row>
    <row r="217" spans="1:8" ht="42.75">
      <c r="A217" s="6">
        <f t="shared" si="2"/>
        <v>216</v>
      </c>
      <c r="B217" s="24">
        <v>41451</v>
      </c>
      <c r="C217" s="39"/>
      <c r="D217" s="28">
        <v>1210358.15</v>
      </c>
      <c r="E217" s="36" t="s">
        <v>139</v>
      </c>
      <c r="F217" s="36">
        <v>17</v>
      </c>
      <c r="G217" s="29">
        <v>41446</v>
      </c>
      <c r="H217" s="37" t="s">
        <v>6</v>
      </c>
    </row>
    <row r="218" spans="1:8" ht="15">
      <c r="A218" s="6">
        <f t="shared" si="2"/>
        <v>217</v>
      </c>
      <c r="B218" s="24">
        <v>41451</v>
      </c>
      <c r="C218" s="39"/>
      <c r="D218" s="28">
        <v>198</v>
      </c>
      <c r="E218" s="36" t="s">
        <v>139</v>
      </c>
      <c r="F218" s="36">
        <v>18</v>
      </c>
      <c r="G218" s="29">
        <v>41449</v>
      </c>
      <c r="H218" s="37" t="s">
        <v>7</v>
      </c>
    </row>
    <row r="219" spans="1:8" ht="28.5">
      <c r="A219" s="6">
        <f t="shared" si="2"/>
        <v>218</v>
      </c>
      <c r="B219" s="24">
        <v>41451</v>
      </c>
      <c r="C219" s="39"/>
      <c r="D219" s="28">
        <v>4152.72</v>
      </c>
      <c r="E219" s="25" t="s">
        <v>572</v>
      </c>
      <c r="F219" s="36">
        <v>85</v>
      </c>
      <c r="G219" s="29">
        <v>41437</v>
      </c>
      <c r="H219" s="37" t="s">
        <v>8</v>
      </c>
    </row>
    <row r="220" spans="1:8" ht="28.5">
      <c r="A220" s="6">
        <f t="shared" si="2"/>
        <v>219</v>
      </c>
      <c r="B220" s="24">
        <v>41451</v>
      </c>
      <c r="C220" s="39"/>
      <c r="D220" s="28">
        <v>36822</v>
      </c>
      <c r="E220" s="25" t="s">
        <v>572</v>
      </c>
      <c r="F220" s="36">
        <v>90</v>
      </c>
      <c r="G220" s="29">
        <v>41442</v>
      </c>
      <c r="H220" s="37" t="s">
        <v>9</v>
      </c>
    </row>
    <row r="221" spans="1:8" ht="28.5">
      <c r="A221" s="6">
        <f t="shared" si="2"/>
        <v>220</v>
      </c>
      <c r="B221" s="24">
        <v>41451</v>
      </c>
      <c r="C221" s="39"/>
      <c r="D221" s="28"/>
      <c r="E221" s="25" t="s">
        <v>631</v>
      </c>
      <c r="F221" s="36">
        <v>48</v>
      </c>
      <c r="G221" s="29">
        <v>41442</v>
      </c>
      <c r="H221" s="37" t="s">
        <v>10</v>
      </c>
    </row>
    <row r="222" spans="1:8" ht="28.5">
      <c r="A222" s="6">
        <f t="shared" si="2"/>
        <v>221</v>
      </c>
      <c r="B222" s="24">
        <v>41451</v>
      </c>
      <c r="C222" s="39"/>
      <c r="D222" s="28">
        <v>1200</v>
      </c>
      <c r="E222" s="36" t="s">
        <v>631</v>
      </c>
      <c r="F222" s="36">
        <v>47</v>
      </c>
      <c r="G222" s="29">
        <v>41440</v>
      </c>
      <c r="H222" s="37" t="s">
        <v>11</v>
      </c>
    </row>
    <row r="223" spans="1:8" ht="28.5">
      <c r="A223" s="6">
        <f aca="true" t="shared" si="3" ref="A223:A286">A222+1</f>
        <v>222</v>
      </c>
      <c r="B223" s="24">
        <v>41451</v>
      </c>
      <c r="C223" s="39"/>
      <c r="D223" s="28">
        <v>125</v>
      </c>
      <c r="E223" s="25" t="s">
        <v>120</v>
      </c>
      <c r="F223" s="36">
        <v>45</v>
      </c>
      <c r="G223" s="29">
        <v>41432</v>
      </c>
      <c r="H223" s="37" t="s">
        <v>405</v>
      </c>
    </row>
    <row r="224" spans="1:8" ht="15">
      <c r="A224" s="6">
        <f t="shared" si="3"/>
        <v>223</v>
      </c>
      <c r="B224" s="24">
        <v>41451</v>
      </c>
      <c r="C224" s="40"/>
      <c r="D224" s="38">
        <v>41178</v>
      </c>
      <c r="E224" s="36" t="s">
        <v>572</v>
      </c>
      <c r="F224" s="36">
        <v>92</v>
      </c>
      <c r="G224" s="29">
        <v>41443</v>
      </c>
      <c r="H224" s="37" t="s">
        <v>406</v>
      </c>
    </row>
    <row r="225" spans="1:8" ht="28.5">
      <c r="A225" s="6">
        <f t="shared" si="3"/>
        <v>224</v>
      </c>
      <c r="B225" s="24">
        <v>41451</v>
      </c>
      <c r="C225" s="40"/>
      <c r="D225" s="38">
        <v>1950</v>
      </c>
      <c r="E225" s="25" t="s">
        <v>572</v>
      </c>
      <c r="F225" s="36">
        <v>93</v>
      </c>
      <c r="G225" s="29">
        <v>41444</v>
      </c>
      <c r="H225" s="37" t="s">
        <v>416</v>
      </c>
    </row>
    <row r="226" spans="1:8" ht="28.5">
      <c r="A226" s="6">
        <f t="shared" si="3"/>
        <v>225</v>
      </c>
      <c r="B226" s="24">
        <v>41451</v>
      </c>
      <c r="C226" s="40"/>
      <c r="D226" s="38">
        <v>5043.12</v>
      </c>
      <c r="E226" s="25" t="s">
        <v>120</v>
      </c>
      <c r="F226" s="36">
        <v>51</v>
      </c>
      <c r="G226" s="29">
        <v>41439</v>
      </c>
      <c r="H226" s="37" t="s">
        <v>417</v>
      </c>
    </row>
    <row r="227" spans="1:8" ht="28.5">
      <c r="A227" s="6">
        <f t="shared" si="3"/>
        <v>226</v>
      </c>
      <c r="B227" s="24">
        <v>41451</v>
      </c>
      <c r="C227" s="40"/>
      <c r="D227" s="38">
        <v>786.5</v>
      </c>
      <c r="E227" s="36" t="s">
        <v>572</v>
      </c>
      <c r="F227" s="36">
        <v>89</v>
      </c>
      <c r="G227" s="29">
        <v>41442</v>
      </c>
      <c r="H227" s="37" t="s">
        <v>187</v>
      </c>
    </row>
    <row r="228" spans="1:8" ht="28.5">
      <c r="A228" s="6">
        <f t="shared" si="3"/>
        <v>227</v>
      </c>
      <c r="B228" s="24">
        <v>41463</v>
      </c>
      <c r="C228" s="40"/>
      <c r="D228" s="38">
        <v>600</v>
      </c>
      <c r="E228" s="36" t="s">
        <v>638</v>
      </c>
      <c r="F228" s="36">
        <v>50</v>
      </c>
      <c r="G228" s="29">
        <v>41438</v>
      </c>
      <c r="H228" s="37" t="s">
        <v>188</v>
      </c>
    </row>
    <row r="229" spans="1:8" ht="28.5">
      <c r="A229" s="6">
        <f t="shared" si="3"/>
        <v>228</v>
      </c>
      <c r="B229" s="24">
        <v>41463</v>
      </c>
      <c r="C229" s="40"/>
      <c r="D229" s="38">
        <v>5500</v>
      </c>
      <c r="E229" s="36" t="s">
        <v>93</v>
      </c>
      <c r="F229" s="36">
        <v>4</v>
      </c>
      <c r="G229" s="29">
        <v>41432</v>
      </c>
      <c r="H229" s="37" t="s">
        <v>189</v>
      </c>
    </row>
    <row r="230" spans="1:8" ht="15">
      <c r="A230" s="6">
        <f t="shared" si="3"/>
        <v>229</v>
      </c>
      <c r="B230" s="24">
        <v>41463</v>
      </c>
      <c r="C230" s="40"/>
      <c r="D230" s="38">
        <v>1640.76</v>
      </c>
      <c r="E230" s="36" t="s">
        <v>93</v>
      </c>
      <c r="F230" s="36">
        <v>5</v>
      </c>
      <c r="G230" s="29">
        <v>41444</v>
      </c>
      <c r="H230" s="37" t="s">
        <v>190</v>
      </c>
    </row>
    <row r="231" spans="1:8" ht="28.5">
      <c r="A231" s="6">
        <f t="shared" si="3"/>
        <v>230</v>
      </c>
      <c r="B231" s="24">
        <v>41463</v>
      </c>
      <c r="C231" s="40"/>
      <c r="D231" s="38">
        <v>879</v>
      </c>
      <c r="E231" s="36" t="s">
        <v>638</v>
      </c>
      <c r="F231" s="36">
        <v>46</v>
      </c>
      <c r="G231" s="29">
        <v>41432</v>
      </c>
      <c r="H231" s="37" t="s">
        <v>191</v>
      </c>
    </row>
    <row r="232" spans="1:8" ht="114">
      <c r="A232" s="6">
        <f t="shared" si="3"/>
        <v>231</v>
      </c>
      <c r="B232" s="24">
        <v>41463</v>
      </c>
      <c r="C232" s="40"/>
      <c r="D232" s="38">
        <v>0</v>
      </c>
      <c r="E232" s="36" t="s">
        <v>625</v>
      </c>
      <c r="F232" s="36">
        <v>94</v>
      </c>
      <c r="G232" s="29">
        <v>41444</v>
      </c>
      <c r="H232" s="37" t="s">
        <v>445</v>
      </c>
    </row>
    <row r="233" spans="1:8" ht="15">
      <c r="A233" s="6">
        <f t="shared" si="3"/>
        <v>232</v>
      </c>
      <c r="B233" s="24">
        <v>41463</v>
      </c>
      <c r="C233" s="40"/>
      <c r="D233" s="38">
        <v>2126.87</v>
      </c>
      <c r="E233" s="25" t="s">
        <v>93</v>
      </c>
      <c r="F233" s="36">
        <v>6</v>
      </c>
      <c r="G233" s="29">
        <v>41444</v>
      </c>
      <c r="H233" s="37" t="s">
        <v>446</v>
      </c>
    </row>
    <row r="234" spans="1:8" ht="57">
      <c r="A234" s="6">
        <f t="shared" si="3"/>
        <v>233</v>
      </c>
      <c r="B234" s="24">
        <v>41463</v>
      </c>
      <c r="C234" s="40"/>
      <c r="D234" s="38"/>
      <c r="E234" s="25" t="s">
        <v>638</v>
      </c>
      <c r="F234" s="36">
        <v>52</v>
      </c>
      <c r="G234" s="29">
        <v>41445</v>
      </c>
      <c r="H234" s="37" t="s">
        <v>615</v>
      </c>
    </row>
    <row r="235" spans="1:8" ht="28.5">
      <c r="A235" s="6">
        <f t="shared" si="3"/>
        <v>234</v>
      </c>
      <c r="B235" s="24">
        <v>41463</v>
      </c>
      <c r="C235" s="40"/>
      <c r="D235" s="38">
        <v>384.78</v>
      </c>
      <c r="E235" s="25" t="s">
        <v>638</v>
      </c>
      <c r="F235" s="36">
        <v>53</v>
      </c>
      <c r="G235" s="29">
        <v>41445</v>
      </c>
      <c r="H235" s="37" t="s">
        <v>447</v>
      </c>
    </row>
    <row r="236" spans="1:8" ht="15">
      <c r="A236" s="6">
        <f t="shared" si="3"/>
        <v>235</v>
      </c>
      <c r="B236" s="24">
        <v>41463</v>
      </c>
      <c r="C236" s="40"/>
      <c r="D236" s="38">
        <v>2126.87</v>
      </c>
      <c r="E236" s="25" t="s">
        <v>93</v>
      </c>
      <c r="F236" s="36">
        <v>6</v>
      </c>
      <c r="G236" s="29">
        <v>41444</v>
      </c>
      <c r="H236" s="37" t="s">
        <v>446</v>
      </c>
    </row>
    <row r="237" spans="1:8" ht="28.5">
      <c r="A237" s="6">
        <f t="shared" si="3"/>
        <v>236</v>
      </c>
      <c r="B237" s="24">
        <v>41463</v>
      </c>
      <c r="C237" s="40"/>
      <c r="D237" s="38">
        <v>12221.77</v>
      </c>
      <c r="E237" s="25" t="s">
        <v>93</v>
      </c>
      <c r="F237" s="36">
        <v>7</v>
      </c>
      <c r="G237" s="29">
        <v>41451</v>
      </c>
      <c r="H237" s="37" t="s">
        <v>448</v>
      </c>
    </row>
    <row r="238" spans="1:8" ht="28.5">
      <c r="A238" s="6">
        <f t="shared" si="3"/>
        <v>237</v>
      </c>
      <c r="B238" s="24">
        <v>41463</v>
      </c>
      <c r="C238" s="40"/>
      <c r="D238" s="38">
        <v>848.21</v>
      </c>
      <c r="E238" s="25" t="s">
        <v>625</v>
      </c>
      <c r="F238" s="36">
        <v>96</v>
      </c>
      <c r="G238" s="29">
        <v>41449</v>
      </c>
      <c r="H238" s="37" t="s">
        <v>250</v>
      </c>
    </row>
    <row r="239" spans="1:8" ht="28.5">
      <c r="A239" s="6">
        <f t="shared" si="3"/>
        <v>238</v>
      </c>
      <c r="B239" s="24">
        <v>41463</v>
      </c>
      <c r="C239" s="40"/>
      <c r="D239" s="38">
        <v>3430.87</v>
      </c>
      <c r="E239" s="25" t="s">
        <v>625</v>
      </c>
      <c r="F239" s="36">
        <v>97</v>
      </c>
      <c r="G239" s="29">
        <v>41451</v>
      </c>
      <c r="H239" s="37" t="s">
        <v>449</v>
      </c>
    </row>
    <row r="240" spans="1:8" ht="28.5">
      <c r="A240" s="6">
        <f t="shared" si="3"/>
        <v>239</v>
      </c>
      <c r="B240" s="24">
        <v>41463</v>
      </c>
      <c r="C240" s="40"/>
      <c r="D240" s="38">
        <v>500</v>
      </c>
      <c r="E240" s="25" t="s">
        <v>627</v>
      </c>
      <c r="F240" s="36">
        <v>19</v>
      </c>
      <c r="G240" s="29">
        <v>41452</v>
      </c>
      <c r="H240" s="37" t="s">
        <v>450</v>
      </c>
    </row>
    <row r="241" spans="1:8" ht="28.5">
      <c r="A241" s="6">
        <f t="shared" si="3"/>
        <v>240</v>
      </c>
      <c r="B241" s="24">
        <v>41463</v>
      </c>
      <c r="C241" s="40"/>
      <c r="D241" s="38">
        <v>900</v>
      </c>
      <c r="E241" s="25" t="s">
        <v>638</v>
      </c>
      <c r="F241" s="36">
        <v>47</v>
      </c>
      <c r="G241" s="29">
        <v>41432</v>
      </c>
      <c r="H241" s="37" t="s">
        <v>451</v>
      </c>
    </row>
    <row r="242" spans="1:8" ht="28.5">
      <c r="A242" s="6">
        <f t="shared" si="3"/>
        <v>241</v>
      </c>
      <c r="B242" s="24">
        <v>41463</v>
      </c>
      <c r="C242" s="40"/>
      <c r="D242" s="38">
        <v>2200</v>
      </c>
      <c r="E242" s="25" t="s">
        <v>638</v>
      </c>
      <c r="F242" s="36">
        <v>56</v>
      </c>
      <c r="G242" s="29">
        <v>41456</v>
      </c>
      <c r="H242" s="37" t="s">
        <v>452</v>
      </c>
    </row>
    <row r="243" spans="1:8" ht="28.5">
      <c r="A243" s="6">
        <f t="shared" si="3"/>
        <v>242</v>
      </c>
      <c r="B243" s="24">
        <v>41463</v>
      </c>
      <c r="C243" s="40"/>
      <c r="D243" s="38">
        <v>300</v>
      </c>
      <c r="E243" s="25" t="s">
        <v>625</v>
      </c>
      <c r="F243" s="36">
        <v>98</v>
      </c>
      <c r="G243" s="29">
        <v>41451</v>
      </c>
      <c r="H243" s="37" t="s">
        <v>453</v>
      </c>
    </row>
    <row r="244" spans="1:8" ht="28.5">
      <c r="A244" s="6">
        <f t="shared" si="3"/>
        <v>243</v>
      </c>
      <c r="B244" s="24">
        <v>41463</v>
      </c>
      <c r="C244" s="40"/>
      <c r="D244" s="38">
        <v>11175.56</v>
      </c>
      <c r="E244" s="25" t="s">
        <v>625</v>
      </c>
      <c r="F244" s="36">
        <v>99</v>
      </c>
      <c r="G244" s="29">
        <v>41452</v>
      </c>
      <c r="H244" s="37" t="s">
        <v>454</v>
      </c>
    </row>
    <row r="245" spans="1:8" ht="28.5">
      <c r="A245" s="6">
        <f t="shared" si="3"/>
        <v>244</v>
      </c>
      <c r="B245" s="24">
        <v>41463</v>
      </c>
      <c r="C245" s="40"/>
      <c r="D245" s="38">
        <v>847</v>
      </c>
      <c r="E245" s="36" t="s">
        <v>625</v>
      </c>
      <c r="F245" s="36">
        <v>101</v>
      </c>
      <c r="G245" s="29">
        <v>41456</v>
      </c>
      <c r="H245" s="37" t="s">
        <v>455</v>
      </c>
    </row>
    <row r="246" spans="1:8" ht="28.5">
      <c r="A246" s="6">
        <f t="shared" si="3"/>
        <v>245</v>
      </c>
      <c r="B246" s="24">
        <v>41463</v>
      </c>
      <c r="C246" s="40"/>
      <c r="D246" s="38">
        <v>22362.01</v>
      </c>
      <c r="E246" s="25" t="s">
        <v>625</v>
      </c>
      <c r="F246" s="36">
        <v>102</v>
      </c>
      <c r="G246" s="29">
        <v>41456</v>
      </c>
      <c r="H246" s="37" t="s">
        <v>456</v>
      </c>
    </row>
    <row r="247" spans="1:8" ht="28.5">
      <c r="A247" s="6">
        <f t="shared" si="3"/>
        <v>246</v>
      </c>
      <c r="B247" s="24">
        <v>41463</v>
      </c>
      <c r="C247" s="40"/>
      <c r="D247" s="38">
        <v>442</v>
      </c>
      <c r="E247" s="25" t="s">
        <v>638</v>
      </c>
      <c r="F247" s="36">
        <v>55</v>
      </c>
      <c r="G247" s="29">
        <v>41452</v>
      </c>
      <c r="H247" s="37" t="s">
        <v>474</v>
      </c>
    </row>
    <row r="248" spans="1:8" ht="42.75">
      <c r="A248" s="6">
        <f t="shared" si="3"/>
        <v>247</v>
      </c>
      <c r="B248" s="24">
        <v>41463</v>
      </c>
      <c r="C248" s="40"/>
      <c r="D248" s="38">
        <v>8264</v>
      </c>
      <c r="E248" s="25" t="s">
        <v>233</v>
      </c>
      <c r="F248" s="36">
        <v>62</v>
      </c>
      <c r="G248" s="29">
        <v>41453</v>
      </c>
      <c r="H248" s="37" t="s">
        <v>475</v>
      </c>
    </row>
    <row r="249" spans="1:8" ht="42.75">
      <c r="A249" s="6">
        <f t="shared" si="3"/>
        <v>248</v>
      </c>
      <c r="B249" s="24">
        <v>41463</v>
      </c>
      <c r="C249" s="40"/>
      <c r="D249" s="38">
        <v>4581.6</v>
      </c>
      <c r="E249" s="36" t="s">
        <v>233</v>
      </c>
      <c r="F249" s="36">
        <v>63</v>
      </c>
      <c r="G249" s="29">
        <v>41456</v>
      </c>
      <c r="H249" s="37" t="s">
        <v>476</v>
      </c>
    </row>
    <row r="250" spans="1:8" ht="57">
      <c r="A250" s="6">
        <f t="shared" si="3"/>
        <v>249</v>
      </c>
      <c r="B250" s="24">
        <v>41463</v>
      </c>
      <c r="C250" s="40"/>
      <c r="D250" s="38">
        <v>6808</v>
      </c>
      <c r="E250" s="36" t="s">
        <v>233</v>
      </c>
      <c r="F250" s="36">
        <v>64</v>
      </c>
      <c r="G250" s="29">
        <v>41456</v>
      </c>
      <c r="H250" s="37" t="s">
        <v>477</v>
      </c>
    </row>
    <row r="251" spans="1:8" ht="28.5">
      <c r="A251" s="6">
        <f t="shared" si="3"/>
        <v>250</v>
      </c>
      <c r="B251" s="24">
        <v>41463</v>
      </c>
      <c r="C251" s="40"/>
      <c r="D251" s="38">
        <v>10608</v>
      </c>
      <c r="E251" s="36" t="s">
        <v>233</v>
      </c>
      <c r="F251" s="36">
        <v>65</v>
      </c>
      <c r="G251" s="29">
        <v>41456</v>
      </c>
      <c r="H251" s="37" t="s">
        <v>478</v>
      </c>
    </row>
    <row r="252" spans="1:8" ht="42.75">
      <c r="A252" s="6">
        <f t="shared" si="3"/>
        <v>251</v>
      </c>
      <c r="B252" s="24">
        <v>41463</v>
      </c>
      <c r="C252" s="40"/>
      <c r="D252" s="38">
        <v>7280</v>
      </c>
      <c r="E252" s="36" t="s">
        <v>233</v>
      </c>
      <c r="F252" s="36">
        <v>66</v>
      </c>
      <c r="G252" s="29">
        <v>41456</v>
      </c>
      <c r="H252" s="37" t="s">
        <v>479</v>
      </c>
    </row>
    <row r="253" spans="1:8" ht="28.5">
      <c r="A253" s="6">
        <f t="shared" si="3"/>
        <v>252</v>
      </c>
      <c r="B253" s="24">
        <v>41463</v>
      </c>
      <c r="C253" s="40"/>
      <c r="D253" s="38">
        <v>9048</v>
      </c>
      <c r="E253" s="36" t="s">
        <v>233</v>
      </c>
      <c r="F253" s="36">
        <v>67</v>
      </c>
      <c r="G253" s="29">
        <v>41457</v>
      </c>
      <c r="H253" s="37" t="s">
        <v>552</v>
      </c>
    </row>
    <row r="254" spans="1:8" ht="28.5">
      <c r="A254" s="6">
        <f t="shared" si="3"/>
        <v>253</v>
      </c>
      <c r="B254" s="24">
        <v>41463</v>
      </c>
      <c r="C254" s="40"/>
      <c r="D254" s="38">
        <v>2360.8</v>
      </c>
      <c r="E254" s="36" t="s">
        <v>233</v>
      </c>
      <c r="F254" s="36">
        <v>68</v>
      </c>
      <c r="G254" s="29">
        <v>41457</v>
      </c>
      <c r="H254" s="37" t="s">
        <v>553</v>
      </c>
    </row>
    <row r="255" spans="1:8" ht="42.75">
      <c r="A255" s="6">
        <f t="shared" si="3"/>
        <v>254</v>
      </c>
      <c r="B255" s="24">
        <v>41463</v>
      </c>
      <c r="C255" s="40"/>
      <c r="D255" s="38">
        <v>2700</v>
      </c>
      <c r="E255" s="36" t="s">
        <v>233</v>
      </c>
      <c r="F255" s="36">
        <v>69</v>
      </c>
      <c r="G255" s="29">
        <v>41457</v>
      </c>
      <c r="H255" s="37" t="s">
        <v>554</v>
      </c>
    </row>
    <row r="256" spans="1:8" ht="42.75">
      <c r="A256" s="6">
        <f t="shared" si="3"/>
        <v>255</v>
      </c>
      <c r="B256" s="24">
        <v>41463</v>
      </c>
      <c r="C256" s="40"/>
      <c r="D256" s="38">
        <v>12880</v>
      </c>
      <c r="E256" s="36" t="s">
        <v>233</v>
      </c>
      <c r="F256" s="36">
        <v>70</v>
      </c>
      <c r="G256" s="29">
        <v>41457</v>
      </c>
      <c r="H256" s="37" t="s">
        <v>555</v>
      </c>
    </row>
    <row r="257" spans="1:8" ht="57">
      <c r="A257" s="6">
        <f t="shared" si="3"/>
        <v>256</v>
      </c>
      <c r="B257" s="24">
        <v>41463</v>
      </c>
      <c r="C257" s="40"/>
      <c r="D257" s="38">
        <v>9764.19</v>
      </c>
      <c r="E257" s="40" t="s">
        <v>233</v>
      </c>
      <c r="F257" s="36">
        <v>71</v>
      </c>
      <c r="G257" s="29">
        <v>41457</v>
      </c>
      <c r="H257" s="37" t="s">
        <v>556</v>
      </c>
    </row>
    <row r="258" spans="1:8" ht="57">
      <c r="A258" s="6">
        <f t="shared" si="3"/>
        <v>257</v>
      </c>
      <c r="B258" s="24">
        <v>41463</v>
      </c>
      <c r="C258" s="40"/>
      <c r="D258" s="38">
        <v>10114</v>
      </c>
      <c r="E258" s="40" t="s">
        <v>233</v>
      </c>
      <c r="F258" s="36">
        <v>49</v>
      </c>
      <c r="G258" s="29">
        <v>41451</v>
      </c>
      <c r="H258" s="37" t="s">
        <v>557</v>
      </c>
    </row>
    <row r="259" spans="1:8" ht="57">
      <c r="A259" s="6">
        <f t="shared" si="3"/>
        <v>258</v>
      </c>
      <c r="B259" s="24">
        <v>41463</v>
      </c>
      <c r="C259" s="40"/>
      <c r="D259" s="38">
        <v>2172</v>
      </c>
      <c r="E259" s="43" t="s">
        <v>233</v>
      </c>
      <c r="F259" s="36">
        <v>50</v>
      </c>
      <c r="G259" s="29">
        <v>41451</v>
      </c>
      <c r="H259" s="37" t="s">
        <v>558</v>
      </c>
    </row>
    <row r="260" spans="1:8" ht="42.75">
      <c r="A260" s="6">
        <f t="shared" si="3"/>
        <v>259</v>
      </c>
      <c r="B260" s="24">
        <v>41463</v>
      </c>
      <c r="C260" s="40"/>
      <c r="D260" s="38">
        <v>2450</v>
      </c>
      <c r="E260" s="36" t="s">
        <v>233</v>
      </c>
      <c r="F260" s="36">
        <v>51</v>
      </c>
      <c r="G260" s="29">
        <v>41451</v>
      </c>
      <c r="H260" s="37" t="s">
        <v>559</v>
      </c>
    </row>
    <row r="261" spans="1:8" ht="28.5">
      <c r="A261" s="6">
        <f t="shared" si="3"/>
        <v>260</v>
      </c>
      <c r="B261" s="24">
        <v>41463</v>
      </c>
      <c r="C261" s="40"/>
      <c r="D261" s="38">
        <v>21080.22</v>
      </c>
      <c r="E261" s="36" t="s">
        <v>233</v>
      </c>
      <c r="F261" s="36">
        <v>52</v>
      </c>
      <c r="G261" s="29">
        <v>41451</v>
      </c>
      <c r="H261" s="37" t="s">
        <v>560</v>
      </c>
    </row>
    <row r="262" spans="1:8" ht="57">
      <c r="A262" s="6">
        <f t="shared" si="3"/>
        <v>261</v>
      </c>
      <c r="B262" s="24">
        <v>41463</v>
      </c>
      <c r="C262" s="40"/>
      <c r="D262" s="38">
        <v>5000</v>
      </c>
      <c r="E262" s="36" t="s">
        <v>233</v>
      </c>
      <c r="F262" s="36">
        <v>53</v>
      </c>
      <c r="G262" s="29">
        <v>41451</v>
      </c>
      <c r="H262" s="37" t="s">
        <v>561</v>
      </c>
    </row>
    <row r="263" spans="1:8" ht="42.75">
      <c r="A263" s="6">
        <f t="shared" si="3"/>
        <v>262</v>
      </c>
      <c r="B263" s="24">
        <v>41463</v>
      </c>
      <c r="C263" s="40"/>
      <c r="D263" s="38">
        <v>7327</v>
      </c>
      <c r="E263" s="36" t="s">
        <v>233</v>
      </c>
      <c r="F263" s="36">
        <v>54</v>
      </c>
      <c r="G263" s="29">
        <v>41451</v>
      </c>
      <c r="H263" s="37" t="s">
        <v>562</v>
      </c>
    </row>
    <row r="264" spans="1:8" ht="28.5">
      <c r="A264" s="6">
        <f t="shared" si="3"/>
        <v>263</v>
      </c>
      <c r="B264" s="24">
        <v>41463</v>
      </c>
      <c r="C264" s="40"/>
      <c r="D264" s="38">
        <v>39213.2</v>
      </c>
      <c r="E264" s="36" t="s">
        <v>233</v>
      </c>
      <c r="F264" s="36">
        <v>55</v>
      </c>
      <c r="G264" s="29">
        <v>41451</v>
      </c>
      <c r="H264" s="37" t="s">
        <v>563</v>
      </c>
    </row>
    <row r="265" spans="1:8" ht="42.75">
      <c r="A265" s="6">
        <f t="shared" si="3"/>
        <v>264</v>
      </c>
      <c r="B265" s="24">
        <v>41463</v>
      </c>
      <c r="C265" s="40"/>
      <c r="D265" s="38">
        <v>4368</v>
      </c>
      <c r="E265" s="36" t="s">
        <v>233</v>
      </c>
      <c r="F265" s="36">
        <v>56</v>
      </c>
      <c r="G265" s="29">
        <v>41451</v>
      </c>
      <c r="H265" s="37" t="s">
        <v>564</v>
      </c>
    </row>
    <row r="266" spans="1:8" ht="42.75">
      <c r="A266" s="6">
        <f t="shared" si="3"/>
        <v>265</v>
      </c>
      <c r="B266" s="24">
        <v>41463</v>
      </c>
      <c r="C266" s="40"/>
      <c r="D266" s="38">
        <v>300</v>
      </c>
      <c r="E266" s="36" t="s">
        <v>233</v>
      </c>
      <c r="F266" s="36">
        <v>57</v>
      </c>
      <c r="G266" s="29">
        <v>41451</v>
      </c>
      <c r="H266" s="37" t="s">
        <v>565</v>
      </c>
    </row>
    <row r="267" spans="1:8" ht="42.75">
      <c r="A267" s="6">
        <f t="shared" si="3"/>
        <v>266</v>
      </c>
      <c r="B267" s="24">
        <v>41463</v>
      </c>
      <c r="C267" s="40"/>
      <c r="D267" s="38">
        <v>1149.5</v>
      </c>
      <c r="E267" s="36" t="s">
        <v>233</v>
      </c>
      <c r="F267" s="36">
        <v>58</v>
      </c>
      <c r="G267" s="29">
        <v>41451</v>
      </c>
      <c r="H267" s="37" t="s">
        <v>566</v>
      </c>
    </row>
    <row r="268" spans="1:8" ht="28.5">
      <c r="A268" s="6">
        <f t="shared" si="3"/>
        <v>267</v>
      </c>
      <c r="B268" s="24">
        <v>41463</v>
      </c>
      <c r="C268" s="40"/>
      <c r="D268" s="38">
        <v>11682.32</v>
      </c>
      <c r="E268" s="36" t="s">
        <v>233</v>
      </c>
      <c r="F268" s="36">
        <v>59</v>
      </c>
      <c r="G268" s="29">
        <v>41451</v>
      </c>
      <c r="H268" s="37" t="s">
        <v>567</v>
      </c>
    </row>
    <row r="269" spans="1:8" ht="28.5">
      <c r="A269" s="6">
        <f t="shared" si="3"/>
        <v>268</v>
      </c>
      <c r="B269" s="24">
        <v>41463</v>
      </c>
      <c r="C269" s="40"/>
      <c r="D269" s="38">
        <v>20540</v>
      </c>
      <c r="E269" s="36" t="s">
        <v>233</v>
      </c>
      <c r="F269" s="36">
        <v>60</v>
      </c>
      <c r="G269" s="29">
        <v>41452</v>
      </c>
      <c r="H269" s="37" t="s">
        <v>568</v>
      </c>
    </row>
    <row r="270" spans="1:8" ht="57">
      <c r="A270" s="6">
        <f t="shared" si="3"/>
        <v>269</v>
      </c>
      <c r="B270" s="24">
        <v>41463</v>
      </c>
      <c r="C270" s="40"/>
      <c r="D270" s="38">
        <v>42224</v>
      </c>
      <c r="E270" s="25" t="s">
        <v>233</v>
      </c>
      <c r="F270" s="36">
        <v>61</v>
      </c>
      <c r="G270" s="29">
        <v>41452</v>
      </c>
      <c r="H270" s="37" t="s">
        <v>569</v>
      </c>
    </row>
    <row r="271" spans="1:8" ht="28.5">
      <c r="A271" s="6">
        <f t="shared" si="3"/>
        <v>270</v>
      </c>
      <c r="B271" s="24">
        <v>41488</v>
      </c>
      <c r="C271" s="40"/>
      <c r="D271" s="38">
        <v>108.9</v>
      </c>
      <c r="E271" s="36" t="s">
        <v>120</v>
      </c>
      <c r="F271" s="36">
        <v>54</v>
      </c>
      <c r="G271" s="29">
        <v>41449</v>
      </c>
      <c r="H271" s="37" t="s">
        <v>457</v>
      </c>
    </row>
    <row r="272" spans="1:8" ht="28.5">
      <c r="A272" s="6">
        <v>271</v>
      </c>
      <c r="B272" s="24">
        <v>41488</v>
      </c>
      <c r="C272" s="40"/>
      <c r="D272" s="38">
        <v>415.8</v>
      </c>
      <c r="E272" s="36" t="s">
        <v>128</v>
      </c>
      <c r="F272" s="36">
        <v>27</v>
      </c>
      <c r="G272" s="29">
        <v>41453</v>
      </c>
      <c r="H272" s="37" t="s">
        <v>458</v>
      </c>
    </row>
    <row r="273" spans="1:8" ht="42.75">
      <c r="A273" s="6">
        <f t="shared" si="3"/>
        <v>272</v>
      </c>
      <c r="B273" s="24">
        <v>41488</v>
      </c>
      <c r="C273" s="40"/>
      <c r="D273" s="38">
        <v>922.02</v>
      </c>
      <c r="E273" s="36" t="s">
        <v>120</v>
      </c>
      <c r="F273" s="36">
        <v>59</v>
      </c>
      <c r="G273" s="29">
        <v>41458</v>
      </c>
      <c r="H273" s="37" t="s">
        <v>459</v>
      </c>
    </row>
    <row r="274" spans="1:8" ht="28.5">
      <c r="A274" s="6">
        <f t="shared" si="3"/>
        <v>273</v>
      </c>
      <c r="B274" s="24">
        <v>41488</v>
      </c>
      <c r="C274" s="40"/>
      <c r="D274" s="38">
        <v>3630</v>
      </c>
      <c r="E274" s="36" t="s">
        <v>572</v>
      </c>
      <c r="F274" s="36">
        <v>103</v>
      </c>
      <c r="G274" s="29">
        <v>41457</v>
      </c>
      <c r="H274" s="37" t="s">
        <v>460</v>
      </c>
    </row>
    <row r="275" spans="1:8" ht="42.75">
      <c r="A275" s="6">
        <f t="shared" si="3"/>
        <v>274</v>
      </c>
      <c r="B275" s="24">
        <v>41488</v>
      </c>
      <c r="C275" s="40"/>
      <c r="D275" s="38">
        <v>4338.5</v>
      </c>
      <c r="E275" s="36" t="s">
        <v>631</v>
      </c>
      <c r="F275" s="36">
        <v>73</v>
      </c>
      <c r="G275" s="29">
        <v>41458</v>
      </c>
      <c r="H275" s="37" t="s">
        <v>461</v>
      </c>
    </row>
    <row r="276" spans="1:8" ht="42.75">
      <c r="A276" s="6">
        <f t="shared" si="3"/>
        <v>275</v>
      </c>
      <c r="B276" s="24">
        <v>41488</v>
      </c>
      <c r="C276" s="40"/>
      <c r="D276" s="38">
        <v>9818</v>
      </c>
      <c r="E276" s="36" t="s">
        <v>631</v>
      </c>
      <c r="F276" s="36">
        <v>72</v>
      </c>
      <c r="G276" s="29">
        <v>41462</v>
      </c>
      <c r="H276" s="37" t="s">
        <v>462</v>
      </c>
    </row>
    <row r="277" spans="1:8" ht="15">
      <c r="A277" s="6">
        <f t="shared" si="3"/>
        <v>276</v>
      </c>
      <c r="B277" s="24">
        <v>41488</v>
      </c>
      <c r="C277" s="40"/>
      <c r="D277" s="38">
        <v>1573.89</v>
      </c>
      <c r="E277" s="36" t="s">
        <v>120</v>
      </c>
      <c r="F277" s="36">
        <v>57</v>
      </c>
      <c r="G277" s="29">
        <v>41458</v>
      </c>
      <c r="H277" s="37" t="s">
        <v>116</v>
      </c>
    </row>
    <row r="278" spans="1:8" ht="28.5">
      <c r="A278" s="6">
        <f t="shared" si="3"/>
        <v>277</v>
      </c>
      <c r="B278" s="24">
        <v>41488</v>
      </c>
      <c r="C278" s="40"/>
      <c r="D278" s="38"/>
      <c r="E278" s="36" t="s">
        <v>631</v>
      </c>
      <c r="F278" s="36">
        <v>74</v>
      </c>
      <c r="G278" s="29">
        <v>41464</v>
      </c>
      <c r="H278" s="37" t="s">
        <v>463</v>
      </c>
    </row>
    <row r="279" spans="1:8" ht="42.75">
      <c r="A279" s="6">
        <f t="shared" si="3"/>
        <v>278</v>
      </c>
      <c r="B279" s="24">
        <v>41488</v>
      </c>
      <c r="C279" s="40"/>
      <c r="D279" s="38">
        <v>2300</v>
      </c>
      <c r="E279" s="25" t="s">
        <v>631</v>
      </c>
      <c r="F279" s="36">
        <v>75</v>
      </c>
      <c r="G279" s="29">
        <v>41464</v>
      </c>
      <c r="H279" s="37" t="s">
        <v>464</v>
      </c>
    </row>
    <row r="280" spans="1:8" ht="28.5">
      <c r="A280" s="6">
        <f t="shared" si="3"/>
        <v>279</v>
      </c>
      <c r="B280" s="24">
        <v>41488</v>
      </c>
      <c r="C280" s="40"/>
      <c r="D280" s="38">
        <v>648</v>
      </c>
      <c r="E280" s="25" t="s">
        <v>631</v>
      </c>
      <c r="F280" s="36">
        <v>76</v>
      </c>
      <c r="G280" s="29">
        <v>41464</v>
      </c>
      <c r="H280" s="37" t="s">
        <v>465</v>
      </c>
    </row>
    <row r="281" spans="1:8" ht="42.75">
      <c r="A281" s="6">
        <f t="shared" si="3"/>
        <v>280</v>
      </c>
      <c r="B281" s="24">
        <v>41488</v>
      </c>
      <c r="C281" s="40"/>
      <c r="D281" s="38">
        <v>110</v>
      </c>
      <c r="E281" s="25" t="s">
        <v>572</v>
      </c>
      <c r="F281" s="36">
        <v>105</v>
      </c>
      <c r="G281" s="29">
        <v>41465</v>
      </c>
      <c r="H281" s="37" t="s">
        <v>466</v>
      </c>
    </row>
    <row r="282" spans="1:8" ht="42.75">
      <c r="A282" s="6">
        <f t="shared" si="3"/>
        <v>281</v>
      </c>
      <c r="B282" s="24">
        <v>41488</v>
      </c>
      <c r="C282" s="40"/>
      <c r="D282" s="38">
        <v>1028.5</v>
      </c>
      <c r="E282" s="25" t="s">
        <v>572</v>
      </c>
      <c r="F282" s="36">
        <v>106</v>
      </c>
      <c r="G282" s="29">
        <v>41465</v>
      </c>
      <c r="H282" s="37" t="s">
        <v>467</v>
      </c>
    </row>
    <row r="283" spans="1:8" ht="57">
      <c r="A283" s="6">
        <f t="shared" si="3"/>
        <v>282</v>
      </c>
      <c r="B283" s="24">
        <v>41488</v>
      </c>
      <c r="C283" s="40"/>
      <c r="D283" s="38">
        <v>100361.04</v>
      </c>
      <c r="E283" s="25" t="s">
        <v>631</v>
      </c>
      <c r="F283" s="36">
        <v>77</v>
      </c>
      <c r="G283" s="29">
        <v>41471</v>
      </c>
      <c r="H283" s="37" t="s">
        <v>468</v>
      </c>
    </row>
    <row r="284" spans="1:8" ht="42.75">
      <c r="A284" s="6">
        <f t="shared" si="3"/>
        <v>283</v>
      </c>
      <c r="B284" s="24">
        <v>41488</v>
      </c>
      <c r="C284" s="40"/>
      <c r="D284" s="38">
        <v>2915.5</v>
      </c>
      <c r="E284" s="36" t="s">
        <v>631</v>
      </c>
      <c r="F284" s="36">
        <v>78</v>
      </c>
      <c r="G284" s="29">
        <v>41482</v>
      </c>
      <c r="H284" s="37" t="s">
        <v>469</v>
      </c>
    </row>
    <row r="285" spans="1:8" ht="42.75">
      <c r="A285" s="6">
        <f t="shared" si="3"/>
        <v>284</v>
      </c>
      <c r="B285" s="24">
        <v>41488</v>
      </c>
      <c r="C285" s="40"/>
      <c r="D285" s="38">
        <v>3600</v>
      </c>
      <c r="E285" s="36" t="s">
        <v>631</v>
      </c>
      <c r="F285" s="36">
        <v>79</v>
      </c>
      <c r="G285" s="29">
        <v>41482</v>
      </c>
      <c r="H285" s="37" t="s">
        <v>470</v>
      </c>
    </row>
    <row r="286" spans="1:8" ht="28.5">
      <c r="A286" s="6">
        <f t="shared" si="3"/>
        <v>285</v>
      </c>
      <c r="B286" s="24">
        <v>41488</v>
      </c>
      <c r="C286" s="40"/>
      <c r="D286" s="38">
        <v>1200</v>
      </c>
      <c r="E286" s="25" t="s">
        <v>631</v>
      </c>
      <c r="F286" s="36">
        <v>80</v>
      </c>
      <c r="G286" s="29">
        <v>41482</v>
      </c>
      <c r="H286" s="37" t="s">
        <v>471</v>
      </c>
    </row>
    <row r="287" spans="1:8" ht="28.5">
      <c r="A287" s="6">
        <f aca="true" t="shared" si="4" ref="A287:A350">A286+1</f>
        <v>286</v>
      </c>
      <c r="B287" s="24">
        <v>41488</v>
      </c>
      <c r="C287" s="40"/>
      <c r="D287" s="38">
        <v>1243.1</v>
      </c>
      <c r="E287" s="36" t="s">
        <v>128</v>
      </c>
      <c r="F287" s="36">
        <v>28</v>
      </c>
      <c r="G287" s="29">
        <v>41465</v>
      </c>
      <c r="H287" s="37" t="s">
        <v>472</v>
      </c>
    </row>
    <row r="288" spans="1:8" ht="28.5">
      <c r="A288" s="6">
        <f t="shared" si="4"/>
        <v>287</v>
      </c>
      <c r="B288" s="24">
        <v>41488</v>
      </c>
      <c r="C288" s="40"/>
      <c r="D288" s="38">
        <v>619.02</v>
      </c>
      <c r="E288" s="36" t="s">
        <v>128</v>
      </c>
      <c r="F288" s="36">
        <v>29</v>
      </c>
      <c r="G288" s="29">
        <v>41466</v>
      </c>
      <c r="H288" s="37" t="s">
        <v>473</v>
      </c>
    </row>
    <row r="289" spans="1:8" ht="28.5">
      <c r="A289" s="6">
        <f t="shared" si="4"/>
        <v>288</v>
      </c>
      <c r="B289" s="24">
        <v>41488</v>
      </c>
      <c r="C289" s="40"/>
      <c r="D289" s="38">
        <v>111</v>
      </c>
      <c r="E289" s="36" t="s">
        <v>131</v>
      </c>
      <c r="F289" s="36">
        <v>30</v>
      </c>
      <c r="G289" s="29">
        <v>41466</v>
      </c>
      <c r="H289" s="37" t="s">
        <v>514</v>
      </c>
    </row>
    <row r="290" spans="1:8" ht="28.5">
      <c r="A290" s="6">
        <f t="shared" si="4"/>
        <v>289</v>
      </c>
      <c r="B290" s="24">
        <v>41488</v>
      </c>
      <c r="C290" s="40"/>
      <c r="D290" s="38">
        <v>265.93</v>
      </c>
      <c r="E290" s="36" t="s">
        <v>128</v>
      </c>
      <c r="F290" s="36">
        <v>31</v>
      </c>
      <c r="G290" s="29">
        <v>41466</v>
      </c>
      <c r="H290" s="37" t="s">
        <v>515</v>
      </c>
    </row>
    <row r="291" spans="1:8" ht="28.5">
      <c r="A291" s="6">
        <f t="shared" si="4"/>
        <v>290</v>
      </c>
      <c r="B291" s="24">
        <v>41488</v>
      </c>
      <c r="C291" s="40"/>
      <c r="D291" s="38">
        <v>647.96</v>
      </c>
      <c r="E291" s="36" t="s">
        <v>128</v>
      </c>
      <c r="F291" s="36">
        <v>32</v>
      </c>
      <c r="G291" s="29">
        <v>41472</v>
      </c>
      <c r="H291" s="37" t="s">
        <v>516</v>
      </c>
    </row>
    <row r="292" spans="1:8" ht="42.75">
      <c r="A292" s="6">
        <f t="shared" si="4"/>
        <v>291</v>
      </c>
      <c r="B292" s="24">
        <v>41488</v>
      </c>
      <c r="C292" s="40"/>
      <c r="D292" s="38">
        <v>50295.12</v>
      </c>
      <c r="E292" s="36" t="s">
        <v>128</v>
      </c>
      <c r="F292" s="36">
        <v>33</v>
      </c>
      <c r="G292" s="29">
        <v>41478</v>
      </c>
      <c r="H292" s="37" t="s">
        <v>517</v>
      </c>
    </row>
    <row r="293" spans="1:8" ht="57">
      <c r="A293" s="6">
        <f t="shared" si="4"/>
        <v>292</v>
      </c>
      <c r="B293" s="41">
        <v>41488</v>
      </c>
      <c r="C293" s="58"/>
      <c r="D293" s="59">
        <v>407.16</v>
      </c>
      <c r="E293" s="42" t="s">
        <v>128</v>
      </c>
      <c r="F293" s="43">
        <v>34</v>
      </c>
      <c r="G293" s="60">
        <v>41478</v>
      </c>
      <c r="H293" s="44" t="s">
        <v>31</v>
      </c>
    </row>
    <row r="294" spans="1:8" ht="28.5">
      <c r="A294" s="6">
        <f t="shared" si="4"/>
        <v>293</v>
      </c>
      <c r="B294" s="24">
        <v>41488</v>
      </c>
      <c r="C294" s="61"/>
      <c r="D294" s="38"/>
      <c r="E294" s="45" t="s">
        <v>128</v>
      </c>
      <c r="F294" s="36">
        <v>35</v>
      </c>
      <c r="G294" s="29">
        <v>41480</v>
      </c>
      <c r="H294" s="37" t="s">
        <v>32</v>
      </c>
    </row>
    <row r="295" spans="1:8" ht="42.75">
      <c r="A295" s="6">
        <f t="shared" si="4"/>
        <v>294</v>
      </c>
      <c r="B295" s="46">
        <v>41488</v>
      </c>
      <c r="C295" s="62"/>
      <c r="D295" s="63"/>
      <c r="E295" s="47" t="s">
        <v>128</v>
      </c>
      <c r="F295" s="48">
        <v>36</v>
      </c>
      <c r="G295" s="64">
        <v>41481</v>
      </c>
      <c r="H295" s="49" t="s">
        <v>33</v>
      </c>
    </row>
    <row r="296" spans="1:8" ht="42.75">
      <c r="A296" s="6">
        <f t="shared" si="4"/>
        <v>295</v>
      </c>
      <c r="B296" s="50">
        <v>41488</v>
      </c>
      <c r="C296" s="65"/>
      <c r="D296" s="38"/>
      <c r="E296" s="45" t="s">
        <v>128</v>
      </c>
      <c r="F296" s="36">
        <v>37</v>
      </c>
      <c r="G296" s="66">
        <v>41481</v>
      </c>
      <c r="H296" s="37" t="s">
        <v>34</v>
      </c>
    </row>
    <row r="297" spans="1:8" ht="28.5">
      <c r="A297" s="6">
        <f t="shared" si="4"/>
        <v>296</v>
      </c>
      <c r="B297" s="24">
        <v>41488</v>
      </c>
      <c r="C297" s="40"/>
      <c r="D297" s="38">
        <v>3025</v>
      </c>
      <c r="E297" s="51" t="s">
        <v>120</v>
      </c>
      <c r="F297" s="36">
        <v>58</v>
      </c>
      <c r="G297" s="66">
        <v>41458</v>
      </c>
      <c r="H297" s="37" t="s">
        <v>35</v>
      </c>
    </row>
    <row r="298" spans="1:8" ht="42.75">
      <c r="A298" s="6">
        <f t="shared" si="4"/>
        <v>297</v>
      </c>
      <c r="B298" s="24">
        <v>41488</v>
      </c>
      <c r="C298" s="65"/>
      <c r="D298" s="38"/>
      <c r="E298" s="52" t="s">
        <v>120</v>
      </c>
      <c r="F298" s="36">
        <v>60</v>
      </c>
      <c r="G298" s="66">
        <v>41477</v>
      </c>
      <c r="H298" s="37" t="s">
        <v>36</v>
      </c>
    </row>
    <row r="299" spans="1:8" ht="28.5">
      <c r="A299" s="6">
        <f t="shared" si="4"/>
        <v>298</v>
      </c>
      <c r="B299" s="53">
        <v>41488</v>
      </c>
      <c r="C299" s="67"/>
      <c r="D299" s="68">
        <v>8926.88</v>
      </c>
      <c r="E299" s="51" t="s">
        <v>120</v>
      </c>
      <c r="F299" s="43">
        <v>61</v>
      </c>
      <c r="G299" s="60">
        <v>41477</v>
      </c>
      <c r="H299" s="44" t="s">
        <v>37</v>
      </c>
    </row>
    <row r="300" spans="1:8" ht="28.5">
      <c r="A300" s="6">
        <f t="shared" si="4"/>
        <v>299</v>
      </c>
      <c r="B300" s="24">
        <v>41488</v>
      </c>
      <c r="C300" s="65"/>
      <c r="D300" s="38">
        <v>387.2</v>
      </c>
      <c r="E300" s="45" t="s">
        <v>120</v>
      </c>
      <c r="F300" s="36">
        <v>62</v>
      </c>
      <c r="G300" s="66">
        <v>41477</v>
      </c>
      <c r="H300" s="37" t="s">
        <v>38</v>
      </c>
    </row>
    <row r="301" spans="1:8" ht="28.5">
      <c r="A301" s="6">
        <f t="shared" si="4"/>
        <v>300</v>
      </c>
      <c r="B301" s="53">
        <v>41488</v>
      </c>
      <c r="C301" s="67"/>
      <c r="D301" s="68">
        <v>6339.84</v>
      </c>
      <c r="E301" s="54" t="s">
        <v>120</v>
      </c>
      <c r="F301" s="43">
        <v>63</v>
      </c>
      <c r="G301" s="60">
        <v>41478</v>
      </c>
      <c r="H301" s="37" t="s">
        <v>39</v>
      </c>
    </row>
    <row r="302" spans="1:8" ht="28.5">
      <c r="A302" s="6">
        <f t="shared" si="4"/>
        <v>301</v>
      </c>
      <c r="B302" s="24">
        <v>41488</v>
      </c>
      <c r="C302" s="65"/>
      <c r="D302" s="38">
        <v>1331.44</v>
      </c>
      <c r="E302" s="45" t="s">
        <v>120</v>
      </c>
      <c r="F302" s="36">
        <v>64</v>
      </c>
      <c r="G302" s="69">
        <v>41478</v>
      </c>
      <c r="H302" s="37" t="s">
        <v>40</v>
      </c>
    </row>
    <row r="303" spans="1:8" ht="28.5">
      <c r="A303" s="6">
        <f t="shared" si="4"/>
        <v>302</v>
      </c>
      <c r="B303" s="53">
        <v>41488</v>
      </c>
      <c r="C303" s="67"/>
      <c r="D303" s="68">
        <v>436.81</v>
      </c>
      <c r="E303" s="55" t="s">
        <v>120</v>
      </c>
      <c r="F303" s="43">
        <v>66</v>
      </c>
      <c r="G303" s="60">
        <v>41484</v>
      </c>
      <c r="H303" s="44" t="s">
        <v>41</v>
      </c>
    </row>
    <row r="304" spans="1:8" ht="28.5">
      <c r="A304" s="6">
        <f t="shared" si="4"/>
        <v>303</v>
      </c>
      <c r="B304" s="24">
        <v>41488</v>
      </c>
      <c r="C304" s="65"/>
      <c r="D304" s="38">
        <v>1464.1</v>
      </c>
      <c r="E304" s="52" t="s">
        <v>120</v>
      </c>
      <c r="F304" s="36">
        <v>67</v>
      </c>
      <c r="G304" s="66">
        <v>41484</v>
      </c>
      <c r="H304" s="37" t="s">
        <v>42</v>
      </c>
    </row>
    <row r="305" spans="1:8" ht="28.5">
      <c r="A305" s="6">
        <f t="shared" si="4"/>
        <v>304</v>
      </c>
      <c r="B305" s="53">
        <v>41488</v>
      </c>
      <c r="C305" s="67"/>
      <c r="D305" s="68">
        <v>775.5</v>
      </c>
      <c r="E305" s="42" t="s">
        <v>120</v>
      </c>
      <c r="F305" s="43">
        <v>68</v>
      </c>
      <c r="G305" s="60">
        <v>41484</v>
      </c>
      <c r="H305" s="44" t="s">
        <v>383</v>
      </c>
    </row>
    <row r="306" spans="1:8" ht="42.75">
      <c r="A306" s="6">
        <f t="shared" si="4"/>
        <v>305</v>
      </c>
      <c r="B306" s="24">
        <v>41488</v>
      </c>
      <c r="C306" s="65"/>
      <c r="D306" s="38">
        <v>2662</v>
      </c>
      <c r="E306" s="52" t="s">
        <v>120</v>
      </c>
      <c r="F306" s="36">
        <v>69</v>
      </c>
      <c r="G306" s="66">
        <v>41484</v>
      </c>
      <c r="H306" s="37" t="s">
        <v>384</v>
      </c>
    </row>
    <row r="307" spans="1:11" ht="28.5">
      <c r="A307" s="6">
        <f t="shared" si="4"/>
        <v>306</v>
      </c>
      <c r="B307" s="53">
        <v>41488</v>
      </c>
      <c r="C307" s="67"/>
      <c r="D307" s="68"/>
      <c r="E307" s="42" t="s">
        <v>120</v>
      </c>
      <c r="F307" s="43">
        <v>65</v>
      </c>
      <c r="G307" s="60">
        <v>41478</v>
      </c>
      <c r="H307" s="44" t="s">
        <v>385</v>
      </c>
      <c r="K307" s="30"/>
    </row>
    <row r="308" spans="1:8" ht="42.75">
      <c r="A308" s="6">
        <f t="shared" si="4"/>
        <v>307</v>
      </c>
      <c r="B308" s="24">
        <v>41488</v>
      </c>
      <c r="C308" s="65"/>
      <c r="D308" s="38">
        <v>234565.58</v>
      </c>
      <c r="E308" s="52" t="s">
        <v>139</v>
      </c>
      <c r="F308" s="36">
        <v>22</v>
      </c>
      <c r="G308" s="66">
        <v>41484</v>
      </c>
      <c r="H308" s="37" t="s">
        <v>386</v>
      </c>
    </row>
    <row r="309" spans="1:8" ht="28.5">
      <c r="A309" s="6">
        <f t="shared" si="4"/>
        <v>308</v>
      </c>
      <c r="B309" s="46">
        <v>41508</v>
      </c>
      <c r="C309" s="67"/>
      <c r="D309" s="68">
        <v>499.73</v>
      </c>
      <c r="E309" s="42" t="s">
        <v>613</v>
      </c>
      <c r="F309" s="43">
        <v>71</v>
      </c>
      <c r="G309" s="60">
        <v>41488</v>
      </c>
      <c r="H309" s="44" t="s">
        <v>96</v>
      </c>
    </row>
    <row r="310" spans="1:8" ht="42.75">
      <c r="A310" s="6">
        <f t="shared" si="4"/>
        <v>309</v>
      </c>
      <c r="B310" s="50">
        <v>41508</v>
      </c>
      <c r="C310" s="61"/>
      <c r="D310" s="38">
        <v>1133.1</v>
      </c>
      <c r="E310" s="52" t="s">
        <v>613</v>
      </c>
      <c r="F310" s="36">
        <v>72</v>
      </c>
      <c r="G310" s="66">
        <v>41488</v>
      </c>
      <c r="H310" s="37" t="s">
        <v>97</v>
      </c>
    </row>
    <row r="311" spans="1:8" ht="28.5">
      <c r="A311" s="6">
        <f t="shared" si="4"/>
        <v>310</v>
      </c>
      <c r="B311" s="46">
        <v>41508</v>
      </c>
      <c r="C311" s="67"/>
      <c r="D311" s="68">
        <v>907.5</v>
      </c>
      <c r="E311" s="42" t="s">
        <v>613</v>
      </c>
      <c r="F311" s="43">
        <v>73</v>
      </c>
      <c r="G311" s="60">
        <v>41488</v>
      </c>
      <c r="H311" s="44" t="s">
        <v>98</v>
      </c>
    </row>
    <row r="312" spans="1:8" ht="28.5">
      <c r="A312" s="6">
        <f t="shared" si="4"/>
        <v>311</v>
      </c>
      <c r="B312" s="50">
        <v>41508</v>
      </c>
      <c r="C312" s="40"/>
      <c r="D312" s="38">
        <v>1300</v>
      </c>
      <c r="E312" s="36" t="s">
        <v>613</v>
      </c>
      <c r="F312" s="36">
        <v>74</v>
      </c>
      <c r="G312" s="29">
        <v>41488</v>
      </c>
      <c r="H312" s="37" t="s">
        <v>99</v>
      </c>
    </row>
    <row r="313" spans="1:8" ht="28.5">
      <c r="A313" s="6">
        <f t="shared" si="4"/>
        <v>312</v>
      </c>
      <c r="B313" s="46">
        <v>41508</v>
      </c>
      <c r="C313" s="40"/>
      <c r="D313" s="38">
        <v>17180.21</v>
      </c>
      <c r="E313" s="36" t="s">
        <v>625</v>
      </c>
      <c r="F313" s="36">
        <v>108</v>
      </c>
      <c r="G313" s="29">
        <v>41478</v>
      </c>
      <c r="H313" s="37" t="s">
        <v>101</v>
      </c>
    </row>
    <row r="314" spans="1:8" ht="28.5">
      <c r="A314" s="6">
        <f t="shared" si="4"/>
        <v>313</v>
      </c>
      <c r="B314" s="50">
        <v>41508</v>
      </c>
      <c r="C314" s="40"/>
      <c r="D314" s="38">
        <v>3447.29</v>
      </c>
      <c r="E314" s="36" t="s">
        <v>625</v>
      </c>
      <c r="F314" s="36">
        <v>118</v>
      </c>
      <c r="G314" s="29">
        <v>41498</v>
      </c>
      <c r="H314" s="37" t="s">
        <v>102</v>
      </c>
    </row>
    <row r="315" spans="1:8" ht="15">
      <c r="A315" s="6">
        <f t="shared" si="4"/>
        <v>314</v>
      </c>
      <c r="B315" s="46">
        <v>41508</v>
      </c>
      <c r="C315" s="40"/>
      <c r="D315" s="38">
        <v>511.33</v>
      </c>
      <c r="E315" s="25" t="s">
        <v>128</v>
      </c>
      <c r="F315" s="36">
        <v>38</v>
      </c>
      <c r="G315" s="29">
        <v>41494</v>
      </c>
      <c r="H315" s="37" t="s">
        <v>103</v>
      </c>
    </row>
    <row r="316" spans="1:8" ht="28.5">
      <c r="A316" s="6">
        <f t="shared" si="4"/>
        <v>315</v>
      </c>
      <c r="B316" s="50">
        <v>41508</v>
      </c>
      <c r="C316" s="40"/>
      <c r="D316" s="38">
        <v>3430.87</v>
      </c>
      <c r="E316" s="25" t="s">
        <v>625</v>
      </c>
      <c r="F316" s="36">
        <v>116</v>
      </c>
      <c r="G316" s="29">
        <v>41491</v>
      </c>
      <c r="H316" s="37" t="s">
        <v>104</v>
      </c>
    </row>
    <row r="317" spans="1:8" ht="28.5">
      <c r="A317" s="6">
        <f t="shared" si="4"/>
        <v>316</v>
      </c>
      <c r="B317" s="46">
        <v>41508</v>
      </c>
      <c r="C317" s="40"/>
      <c r="D317" s="38">
        <v>750</v>
      </c>
      <c r="E317" s="25" t="s">
        <v>625</v>
      </c>
      <c r="F317" s="36">
        <v>115</v>
      </c>
      <c r="G317" s="70">
        <v>41488</v>
      </c>
      <c r="H317" s="37" t="s">
        <v>453</v>
      </c>
    </row>
    <row r="318" spans="1:8" ht="28.5">
      <c r="A318" s="6">
        <f t="shared" si="4"/>
        <v>317</v>
      </c>
      <c r="B318" s="50">
        <v>41508</v>
      </c>
      <c r="C318" s="40"/>
      <c r="D318" s="38">
        <v>0</v>
      </c>
      <c r="E318" s="25" t="s">
        <v>625</v>
      </c>
      <c r="F318" s="36">
        <v>114</v>
      </c>
      <c r="G318" s="29">
        <v>41487</v>
      </c>
      <c r="H318" s="37" t="s">
        <v>105</v>
      </c>
    </row>
    <row r="319" spans="1:8" ht="42.75">
      <c r="A319" s="6">
        <f t="shared" si="4"/>
        <v>318</v>
      </c>
      <c r="B319" s="46">
        <v>41508</v>
      </c>
      <c r="C319" s="40"/>
      <c r="D319" s="38">
        <v>3950</v>
      </c>
      <c r="E319" s="36" t="s">
        <v>625</v>
      </c>
      <c r="F319" s="36">
        <v>112</v>
      </c>
      <c r="G319" s="29">
        <v>41487</v>
      </c>
      <c r="H319" s="37" t="s">
        <v>106</v>
      </c>
    </row>
    <row r="320" spans="1:8" ht="28.5">
      <c r="A320" s="6">
        <f t="shared" si="4"/>
        <v>319</v>
      </c>
      <c r="B320" s="50">
        <v>41508</v>
      </c>
      <c r="C320" s="40"/>
      <c r="D320" s="38">
        <v>1875.5</v>
      </c>
      <c r="E320" s="36" t="s">
        <v>625</v>
      </c>
      <c r="F320" s="36">
        <v>111</v>
      </c>
      <c r="G320" s="29">
        <v>41485</v>
      </c>
      <c r="H320" s="37" t="s">
        <v>107</v>
      </c>
    </row>
    <row r="321" spans="1:8" ht="42.75">
      <c r="A321" s="6">
        <f t="shared" si="4"/>
        <v>320</v>
      </c>
      <c r="B321" s="46">
        <v>41508</v>
      </c>
      <c r="C321" s="40"/>
      <c r="D321" s="38">
        <v>0</v>
      </c>
      <c r="E321" s="36" t="s">
        <v>625</v>
      </c>
      <c r="F321" s="36">
        <v>110</v>
      </c>
      <c r="G321" s="29">
        <v>41481</v>
      </c>
      <c r="H321" s="37" t="s">
        <v>108</v>
      </c>
    </row>
    <row r="322" spans="1:8" ht="42.75">
      <c r="A322" s="6">
        <f t="shared" si="4"/>
        <v>321</v>
      </c>
      <c r="B322" s="50">
        <v>41508</v>
      </c>
      <c r="C322" s="40"/>
      <c r="D322" s="38">
        <v>0</v>
      </c>
      <c r="E322" s="36" t="s">
        <v>625</v>
      </c>
      <c r="F322" s="36">
        <v>109</v>
      </c>
      <c r="G322" s="29">
        <v>41481</v>
      </c>
      <c r="H322" s="37" t="s">
        <v>109</v>
      </c>
    </row>
    <row r="323" spans="1:8" ht="28.5">
      <c r="A323" s="6">
        <f t="shared" si="4"/>
        <v>322</v>
      </c>
      <c r="B323" s="46">
        <v>41508</v>
      </c>
      <c r="C323" s="40"/>
      <c r="D323" s="38">
        <v>36822</v>
      </c>
      <c r="E323" s="36" t="s">
        <v>625</v>
      </c>
      <c r="F323" s="36">
        <v>107</v>
      </c>
      <c r="G323" s="29">
        <v>41466</v>
      </c>
      <c r="H323" s="37" t="s">
        <v>100</v>
      </c>
    </row>
    <row r="324" spans="1:8" ht="99.75">
      <c r="A324" s="6">
        <f t="shared" si="4"/>
        <v>323</v>
      </c>
      <c r="B324" s="50">
        <v>41508</v>
      </c>
      <c r="C324" s="40"/>
      <c r="D324" s="38">
        <v>11000</v>
      </c>
      <c r="E324" s="36" t="s">
        <v>647</v>
      </c>
      <c r="F324" s="36">
        <v>4</v>
      </c>
      <c r="G324" s="29">
        <v>41491</v>
      </c>
      <c r="H324" s="37" t="s">
        <v>110</v>
      </c>
    </row>
    <row r="325" spans="1:8" ht="15">
      <c r="A325" s="6">
        <f t="shared" si="4"/>
        <v>324</v>
      </c>
      <c r="B325" s="46">
        <v>41508</v>
      </c>
      <c r="C325" s="40"/>
      <c r="D325" s="38">
        <v>8000</v>
      </c>
      <c r="E325" s="36" t="s">
        <v>93</v>
      </c>
      <c r="F325" s="36">
        <v>8</v>
      </c>
      <c r="G325" s="29">
        <v>41499</v>
      </c>
      <c r="H325" s="37" t="s">
        <v>111</v>
      </c>
    </row>
    <row r="326" spans="1:8" ht="28.5">
      <c r="A326" s="6">
        <f t="shared" si="4"/>
        <v>325</v>
      </c>
      <c r="B326" s="50">
        <v>41513</v>
      </c>
      <c r="C326" s="40"/>
      <c r="D326" s="38">
        <v>6000</v>
      </c>
      <c r="E326" s="36" t="s">
        <v>93</v>
      </c>
      <c r="F326" s="36">
        <v>2</v>
      </c>
      <c r="G326" s="29">
        <v>41361</v>
      </c>
      <c r="H326" s="37" t="s">
        <v>538</v>
      </c>
    </row>
    <row r="327" spans="1:8" ht="57">
      <c r="A327" s="6">
        <f t="shared" si="4"/>
        <v>326</v>
      </c>
      <c r="B327" s="50">
        <v>41513</v>
      </c>
      <c r="C327" s="40"/>
      <c r="D327" s="38">
        <v>0</v>
      </c>
      <c r="E327" s="36" t="s">
        <v>647</v>
      </c>
      <c r="F327" s="36">
        <v>5</v>
      </c>
      <c r="G327" s="29">
        <v>41491</v>
      </c>
      <c r="H327" s="37" t="s">
        <v>480</v>
      </c>
    </row>
    <row r="328" spans="1:8" ht="57">
      <c r="A328" s="6">
        <f t="shared" si="4"/>
        <v>327</v>
      </c>
      <c r="B328" s="50">
        <v>41513</v>
      </c>
      <c r="C328" s="40"/>
      <c r="D328" s="38">
        <v>60.5</v>
      </c>
      <c r="E328" s="36" t="s">
        <v>638</v>
      </c>
      <c r="F328" s="36">
        <v>76</v>
      </c>
      <c r="G328" s="29">
        <v>41506</v>
      </c>
      <c r="H328" s="37" t="s">
        <v>539</v>
      </c>
    </row>
    <row r="329" spans="1:8" ht="28.5">
      <c r="A329" s="6">
        <f t="shared" si="4"/>
        <v>328</v>
      </c>
      <c r="B329" s="50">
        <v>41513</v>
      </c>
      <c r="C329" s="40"/>
      <c r="D329" s="38">
        <v>11686.5</v>
      </c>
      <c r="E329" s="36" t="s">
        <v>625</v>
      </c>
      <c r="F329" s="36">
        <v>51</v>
      </c>
      <c r="G329" s="29">
        <v>41393</v>
      </c>
      <c r="H329" s="37" t="s">
        <v>332</v>
      </c>
    </row>
    <row r="330" spans="1:8" ht="28.5">
      <c r="A330" s="6">
        <f t="shared" si="4"/>
        <v>329</v>
      </c>
      <c r="B330" s="50">
        <v>41513</v>
      </c>
      <c r="C330" s="40"/>
      <c r="D330" s="38">
        <v>252.36</v>
      </c>
      <c r="E330" s="36" t="s">
        <v>625</v>
      </c>
      <c r="F330" s="36">
        <v>73</v>
      </c>
      <c r="G330" s="29">
        <v>41418</v>
      </c>
      <c r="H330" s="37" t="s">
        <v>333</v>
      </c>
    </row>
    <row r="331" spans="1:8" ht="42.75">
      <c r="A331" s="6">
        <f t="shared" si="4"/>
        <v>330</v>
      </c>
      <c r="B331" s="50">
        <v>41513</v>
      </c>
      <c r="C331" s="40"/>
      <c r="D331" s="38">
        <v>22506</v>
      </c>
      <c r="E331" s="36" t="s">
        <v>625</v>
      </c>
      <c r="F331" s="36">
        <v>100</v>
      </c>
      <c r="G331" s="29">
        <v>41452</v>
      </c>
      <c r="H331" s="37" t="s">
        <v>334</v>
      </c>
    </row>
    <row r="332" spans="1:8" ht="28.5">
      <c r="A332" s="6">
        <f t="shared" si="4"/>
        <v>331</v>
      </c>
      <c r="B332" s="50">
        <v>41513</v>
      </c>
      <c r="C332" s="40"/>
      <c r="D332" s="38">
        <v>653.4</v>
      </c>
      <c r="E332" s="36" t="s">
        <v>625</v>
      </c>
      <c r="F332" s="36">
        <v>117</v>
      </c>
      <c r="G332" s="29">
        <v>41494</v>
      </c>
      <c r="H332" s="37" t="s">
        <v>335</v>
      </c>
    </row>
    <row r="333" spans="1:8" ht="28.5">
      <c r="A333" s="6">
        <f t="shared" si="4"/>
        <v>332</v>
      </c>
      <c r="B333" s="50">
        <v>41513</v>
      </c>
      <c r="C333" s="40"/>
      <c r="D333" s="38">
        <v>3000</v>
      </c>
      <c r="E333" s="36" t="s">
        <v>625</v>
      </c>
      <c r="F333" s="36">
        <v>120</v>
      </c>
      <c r="G333" s="29">
        <v>41506</v>
      </c>
      <c r="H333" s="37" t="s">
        <v>336</v>
      </c>
    </row>
    <row r="334" spans="1:8" ht="28.5">
      <c r="A334" s="6">
        <f t="shared" si="4"/>
        <v>333</v>
      </c>
      <c r="B334" s="50">
        <v>41513</v>
      </c>
      <c r="C334" s="40"/>
      <c r="D334" s="38">
        <v>635.25</v>
      </c>
      <c r="E334" s="36" t="s">
        <v>625</v>
      </c>
      <c r="F334" s="36">
        <v>124</v>
      </c>
      <c r="G334" s="29">
        <v>41509</v>
      </c>
      <c r="H334" s="37" t="s">
        <v>499</v>
      </c>
    </row>
    <row r="335" spans="1:8" ht="28.5">
      <c r="A335" s="6">
        <f t="shared" si="4"/>
        <v>334</v>
      </c>
      <c r="B335" s="50">
        <v>41513</v>
      </c>
      <c r="C335" s="40"/>
      <c r="D335" s="38">
        <v>65.25</v>
      </c>
      <c r="E335" s="36" t="s">
        <v>625</v>
      </c>
      <c r="F335" s="36">
        <v>121</v>
      </c>
      <c r="G335" s="29">
        <v>41508</v>
      </c>
      <c r="H335" s="37" t="s">
        <v>500</v>
      </c>
    </row>
    <row r="336" spans="1:8" ht="28.5">
      <c r="A336" s="6">
        <f t="shared" si="4"/>
        <v>335</v>
      </c>
      <c r="B336" s="50">
        <v>41513</v>
      </c>
      <c r="C336" s="40"/>
      <c r="D336" s="71">
        <v>3630</v>
      </c>
      <c r="E336" s="25" t="s">
        <v>625</v>
      </c>
      <c r="F336" s="36">
        <v>123</v>
      </c>
      <c r="G336" s="29">
        <v>41509</v>
      </c>
      <c r="H336" s="37" t="s">
        <v>501</v>
      </c>
    </row>
    <row r="337" spans="1:8" ht="42.75">
      <c r="A337" s="6">
        <f t="shared" si="4"/>
        <v>336</v>
      </c>
      <c r="B337" s="50">
        <v>41519</v>
      </c>
      <c r="C337" s="40"/>
      <c r="D337" s="38">
        <v>32930</v>
      </c>
      <c r="E337" s="25" t="s">
        <v>647</v>
      </c>
      <c r="F337" s="36">
        <v>3</v>
      </c>
      <c r="G337" s="29">
        <v>41473</v>
      </c>
      <c r="H337" s="37" t="s">
        <v>367</v>
      </c>
    </row>
    <row r="338" spans="1:8" ht="28.5">
      <c r="A338" s="6">
        <f t="shared" si="4"/>
        <v>337</v>
      </c>
      <c r="B338" s="78">
        <v>41519</v>
      </c>
      <c r="C338" s="40"/>
      <c r="D338" s="38">
        <v>17424.42</v>
      </c>
      <c r="E338" s="25" t="s">
        <v>638</v>
      </c>
      <c r="F338" s="36">
        <v>75</v>
      </c>
      <c r="G338" s="29">
        <v>41505</v>
      </c>
      <c r="H338" s="37" t="s">
        <v>368</v>
      </c>
    </row>
    <row r="339" spans="1:8" ht="28.5">
      <c r="A339" s="6">
        <f t="shared" si="4"/>
        <v>338</v>
      </c>
      <c r="B339" s="24">
        <v>41519</v>
      </c>
      <c r="C339" s="40"/>
      <c r="D339" s="38">
        <v>193.6</v>
      </c>
      <c r="E339" s="25" t="s">
        <v>638</v>
      </c>
      <c r="F339" s="36">
        <v>70</v>
      </c>
      <c r="G339" s="29">
        <v>41484</v>
      </c>
      <c r="H339" s="37" t="s">
        <v>574</v>
      </c>
    </row>
    <row r="340" spans="1:8" ht="28.5">
      <c r="A340" s="6">
        <f t="shared" si="4"/>
        <v>339</v>
      </c>
      <c r="B340" s="24">
        <v>41520</v>
      </c>
      <c r="C340" s="40"/>
      <c r="D340" s="38">
        <v>1471.67</v>
      </c>
      <c r="E340" s="36" t="s">
        <v>233</v>
      </c>
      <c r="F340" s="36">
        <v>81</v>
      </c>
      <c r="G340" s="29">
        <v>41515</v>
      </c>
      <c r="H340" s="37" t="s">
        <v>43</v>
      </c>
    </row>
    <row r="341" spans="1:8" ht="28.5">
      <c r="A341" s="6">
        <f t="shared" si="4"/>
        <v>340</v>
      </c>
      <c r="B341" s="24">
        <v>41520</v>
      </c>
      <c r="C341" s="40"/>
      <c r="D341" s="38">
        <v>254.1</v>
      </c>
      <c r="E341" s="36" t="s">
        <v>233</v>
      </c>
      <c r="F341" s="36">
        <v>82</v>
      </c>
      <c r="G341" s="29">
        <v>41515</v>
      </c>
      <c r="H341" s="37" t="s">
        <v>375</v>
      </c>
    </row>
    <row r="342" spans="1:8" ht="28.5">
      <c r="A342" s="6">
        <f t="shared" si="4"/>
        <v>341</v>
      </c>
      <c r="B342" s="24">
        <v>41520</v>
      </c>
      <c r="C342" s="40"/>
      <c r="D342" s="38">
        <v>600</v>
      </c>
      <c r="E342" s="36" t="s">
        <v>233</v>
      </c>
      <c r="F342" s="36">
        <v>83</v>
      </c>
      <c r="G342" s="29">
        <v>41515</v>
      </c>
      <c r="H342" s="37" t="s">
        <v>376</v>
      </c>
    </row>
    <row r="343" spans="1:8" ht="28.5">
      <c r="A343" s="6">
        <f t="shared" si="4"/>
        <v>342</v>
      </c>
      <c r="B343" s="24">
        <v>41520</v>
      </c>
      <c r="C343" s="40"/>
      <c r="D343" s="38">
        <v>181.66</v>
      </c>
      <c r="E343" s="25" t="s">
        <v>638</v>
      </c>
      <c r="F343" s="36">
        <v>78</v>
      </c>
      <c r="G343" s="29">
        <v>41514</v>
      </c>
      <c r="H343" s="37" t="s">
        <v>377</v>
      </c>
    </row>
    <row r="344" spans="1:8" ht="28.5">
      <c r="A344" s="6">
        <f t="shared" si="4"/>
        <v>343</v>
      </c>
      <c r="B344" s="24">
        <v>41520</v>
      </c>
      <c r="C344" s="40"/>
      <c r="D344" s="38">
        <v>203.98</v>
      </c>
      <c r="E344" s="25" t="s">
        <v>638</v>
      </c>
      <c r="F344" s="36">
        <v>79</v>
      </c>
      <c r="G344" s="29">
        <v>41515</v>
      </c>
      <c r="H344" s="37" t="s">
        <v>378</v>
      </c>
    </row>
    <row r="345" spans="1:8" ht="28.5">
      <c r="A345" s="6">
        <f t="shared" si="4"/>
        <v>344</v>
      </c>
      <c r="B345" s="24">
        <v>41520</v>
      </c>
      <c r="C345" s="40"/>
      <c r="D345" s="38">
        <v>1210</v>
      </c>
      <c r="E345" s="36" t="s">
        <v>625</v>
      </c>
      <c r="F345" s="36">
        <v>126</v>
      </c>
      <c r="G345" s="29">
        <v>41515</v>
      </c>
      <c r="H345" s="37" t="s">
        <v>379</v>
      </c>
    </row>
    <row r="346" spans="1:8" ht="28.5">
      <c r="A346" s="6">
        <f t="shared" si="4"/>
        <v>345</v>
      </c>
      <c r="B346" s="24">
        <v>41520</v>
      </c>
      <c r="C346" s="40"/>
      <c r="D346" s="38">
        <v>1210</v>
      </c>
      <c r="E346" s="36" t="s">
        <v>625</v>
      </c>
      <c r="F346" s="36">
        <v>127</v>
      </c>
      <c r="G346" s="29">
        <v>41515</v>
      </c>
      <c r="H346" s="37" t="s">
        <v>380</v>
      </c>
    </row>
    <row r="347" spans="1:8" ht="28.5">
      <c r="A347" s="6">
        <f t="shared" si="4"/>
        <v>346</v>
      </c>
      <c r="B347" s="24">
        <v>41520</v>
      </c>
      <c r="C347" s="40"/>
      <c r="D347" s="38">
        <v>711.7</v>
      </c>
      <c r="E347" s="36" t="s">
        <v>625</v>
      </c>
      <c r="F347" s="36">
        <v>128</v>
      </c>
      <c r="G347" s="29">
        <v>41515</v>
      </c>
      <c r="H347" s="37" t="s">
        <v>381</v>
      </c>
    </row>
    <row r="348" spans="1:8" ht="28.5">
      <c r="A348" s="6">
        <f t="shared" si="4"/>
        <v>347</v>
      </c>
      <c r="B348" s="24">
        <v>41520</v>
      </c>
      <c r="C348" s="40"/>
      <c r="D348" s="38">
        <v>17657.52</v>
      </c>
      <c r="E348" s="36" t="s">
        <v>638</v>
      </c>
      <c r="F348" s="36">
        <v>80</v>
      </c>
      <c r="G348" s="29">
        <v>41516</v>
      </c>
      <c r="H348" s="37" t="s">
        <v>382</v>
      </c>
    </row>
    <row r="349" spans="1:8" ht="28.5">
      <c r="A349" s="6">
        <f t="shared" si="4"/>
        <v>348</v>
      </c>
      <c r="B349" s="24">
        <v>41523</v>
      </c>
      <c r="C349" s="40"/>
      <c r="D349" s="38">
        <v>7000</v>
      </c>
      <c r="E349" s="36" t="s">
        <v>625</v>
      </c>
      <c r="F349" s="36">
        <v>129</v>
      </c>
      <c r="G349" s="29">
        <v>41519</v>
      </c>
      <c r="H349" s="37" t="s">
        <v>650</v>
      </c>
    </row>
    <row r="350" spans="1:8" ht="42.75">
      <c r="A350" s="6">
        <f t="shared" si="4"/>
        <v>349</v>
      </c>
      <c r="B350" s="24">
        <v>41543</v>
      </c>
      <c r="C350" s="40"/>
      <c r="D350" s="38">
        <v>0</v>
      </c>
      <c r="E350" s="36" t="s">
        <v>647</v>
      </c>
      <c r="F350" s="36">
        <v>6</v>
      </c>
      <c r="G350" s="29">
        <v>41541</v>
      </c>
      <c r="H350" s="37" t="s">
        <v>634</v>
      </c>
    </row>
    <row r="351" spans="1:8" ht="28.5">
      <c r="A351" s="6">
        <f aca="true" t="shared" si="5" ref="A351:A414">A350+1</f>
        <v>350</v>
      </c>
      <c r="B351" s="24">
        <v>41544</v>
      </c>
      <c r="C351" s="40"/>
      <c r="D351" s="38">
        <v>17247.88</v>
      </c>
      <c r="E351" s="36" t="s">
        <v>625</v>
      </c>
      <c r="F351" s="36">
        <v>113</v>
      </c>
      <c r="G351" s="29">
        <v>41487</v>
      </c>
      <c r="H351" s="37" t="s">
        <v>2</v>
      </c>
    </row>
    <row r="352" spans="1:8" ht="28.5">
      <c r="A352" s="6">
        <f t="shared" si="5"/>
        <v>351</v>
      </c>
      <c r="B352" s="24">
        <v>41544</v>
      </c>
      <c r="C352" s="40"/>
      <c r="D352" s="38">
        <v>20000</v>
      </c>
      <c r="E352" s="36" t="s">
        <v>625</v>
      </c>
      <c r="F352" s="36">
        <v>132</v>
      </c>
      <c r="G352" s="29">
        <v>41520</v>
      </c>
      <c r="H352" s="37" t="s">
        <v>4</v>
      </c>
    </row>
    <row r="353" spans="1:8" ht="28.5">
      <c r="A353" s="6">
        <f t="shared" si="5"/>
        <v>352</v>
      </c>
      <c r="B353" s="24">
        <v>41544</v>
      </c>
      <c r="C353" s="40"/>
      <c r="D353" s="38">
        <v>10000</v>
      </c>
      <c r="E353" s="25" t="s">
        <v>625</v>
      </c>
      <c r="F353" s="36">
        <v>133</v>
      </c>
      <c r="G353" s="29">
        <v>41520</v>
      </c>
      <c r="H353" s="37" t="s">
        <v>3</v>
      </c>
    </row>
    <row r="354" spans="1:8" ht="28.5">
      <c r="A354" s="6">
        <f t="shared" si="5"/>
        <v>353</v>
      </c>
      <c r="B354" s="24">
        <v>41547</v>
      </c>
      <c r="C354" s="40"/>
      <c r="D354" s="38">
        <v>10000</v>
      </c>
      <c r="E354" s="25" t="s">
        <v>625</v>
      </c>
      <c r="F354" s="36">
        <v>134</v>
      </c>
      <c r="G354" s="29">
        <v>41521</v>
      </c>
      <c r="H354" s="37" t="s">
        <v>50</v>
      </c>
    </row>
    <row r="355" spans="1:8" ht="28.5">
      <c r="A355" s="6">
        <f t="shared" si="5"/>
        <v>354</v>
      </c>
      <c r="B355" s="24">
        <v>41547</v>
      </c>
      <c r="C355" s="40"/>
      <c r="D355" s="38">
        <v>12000</v>
      </c>
      <c r="E355" s="25" t="s">
        <v>638</v>
      </c>
      <c r="F355" s="36">
        <v>81</v>
      </c>
      <c r="G355" s="29">
        <v>41522</v>
      </c>
      <c r="H355" s="37" t="s">
        <v>51</v>
      </c>
    </row>
    <row r="356" spans="1:8" ht="28.5">
      <c r="A356" s="6">
        <f t="shared" si="5"/>
        <v>355</v>
      </c>
      <c r="B356" s="24">
        <v>41547</v>
      </c>
      <c r="C356" s="40"/>
      <c r="D356" s="38">
        <v>90.75</v>
      </c>
      <c r="E356" s="25" t="s">
        <v>625</v>
      </c>
      <c r="F356" s="36">
        <v>131</v>
      </c>
      <c r="G356" s="29">
        <v>41519</v>
      </c>
      <c r="H356" s="37" t="s">
        <v>52</v>
      </c>
    </row>
    <row r="357" spans="1:8" ht="57">
      <c r="A357" s="6">
        <f t="shared" si="5"/>
        <v>356</v>
      </c>
      <c r="B357" s="24">
        <v>41547</v>
      </c>
      <c r="C357" s="40"/>
      <c r="D357" s="38">
        <v>0</v>
      </c>
      <c r="E357" s="25" t="s">
        <v>627</v>
      </c>
      <c r="F357" s="36">
        <v>23</v>
      </c>
      <c r="G357" s="29">
        <v>41523</v>
      </c>
      <c r="H357" s="37" t="s">
        <v>53</v>
      </c>
    </row>
    <row r="358" spans="1:8" ht="15">
      <c r="A358" s="6">
        <f t="shared" si="5"/>
        <v>357</v>
      </c>
      <c r="B358" s="24">
        <v>41547</v>
      </c>
      <c r="C358" s="40"/>
      <c r="D358" s="38">
        <v>472.34</v>
      </c>
      <c r="E358" s="25" t="s">
        <v>48</v>
      </c>
      <c r="F358" s="36">
        <v>39</v>
      </c>
      <c r="G358" s="29">
        <v>41529</v>
      </c>
      <c r="H358" s="37" t="s">
        <v>54</v>
      </c>
    </row>
    <row r="359" spans="1:8" ht="28.5">
      <c r="A359" s="6">
        <f t="shared" si="5"/>
        <v>358</v>
      </c>
      <c r="B359" s="24">
        <v>41547</v>
      </c>
      <c r="C359" s="40"/>
      <c r="D359" s="38">
        <v>1258.4</v>
      </c>
      <c r="E359" s="25" t="s">
        <v>638</v>
      </c>
      <c r="F359" s="36">
        <v>82</v>
      </c>
      <c r="G359" s="29">
        <v>41528</v>
      </c>
      <c r="H359" s="37" t="s">
        <v>55</v>
      </c>
    </row>
    <row r="360" spans="1:8" ht="28.5">
      <c r="A360" s="6">
        <f t="shared" si="5"/>
        <v>359</v>
      </c>
      <c r="B360" s="24">
        <v>41547</v>
      </c>
      <c r="C360" s="40"/>
      <c r="D360" s="38">
        <v>1200</v>
      </c>
      <c r="E360" s="25" t="s">
        <v>233</v>
      </c>
      <c r="F360" s="36">
        <v>84</v>
      </c>
      <c r="G360" s="29">
        <v>41541</v>
      </c>
      <c r="H360" s="37" t="s">
        <v>56</v>
      </c>
    </row>
    <row r="361" spans="1:8" ht="42.75">
      <c r="A361" s="6">
        <f t="shared" si="5"/>
        <v>360</v>
      </c>
      <c r="B361" s="24">
        <v>41547</v>
      </c>
      <c r="C361" s="40"/>
      <c r="D361" s="38">
        <v>3264</v>
      </c>
      <c r="E361" s="25" t="s">
        <v>233</v>
      </c>
      <c r="F361" s="36">
        <v>85</v>
      </c>
      <c r="G361" s="29">
        <v>41542</v>
      </c>
      <c r="H361" s="37" t="s">
        <v>57</v>
      </c>
    </row>
    <row r="362" spans="1:8" ht="42.75">
      <c r="A362" s="6">
        <f t="shared" si="5"/>
        <v>361</v>
      </c>
      <c r="B362" s="24">
        <v>41547</v>
      </c>
      <c r="C362" s="40"/>
      <c r="D362" s="38">
        <v>6696</v>
      </c>
      <c r="E362" s="25" t="s">
        <v>233</v>
      </c>
      <c r="F362" s="36">
        <v>86</v>
      </c>
      <c r="G362" s="29">
        <v>41542</v>
      </c>
      <c r="H362" s="37" t="s">
        <v>58</v>
      </c>
    </row>
    <row r="363" spans="1:8" ht="28.5">
      <c r="A363" s="6">
        <f t="shared" si="5"/>
        <v>362</v>
      </c>
      <c r="B363" s="24">
        <v>41547</v>
      </c>
      <c r="C363" s="40"/>
      <c r="D363" s="38">
        <v>1200</v>
      </c>
      <c r="E363" s="25" t="s">
        <v>233</v>
      </c>
      <c r="F363" s="36">
        <v>87</v>
      </c>
      <c r="G363" s="29">
        <v>41542</v>
      </c>
      <c r="H363" s="37" t="s">
        <v>59</v>
      </c>
    </row>
    <row r="364" spans="1:8" ht="42.75">
      <c r="A364" s="6">
        <f t="shared" si="5"/>
        <v>363</v>
      </c>
      <c r="B364" s="24">
        <v>41547</v>
      </c>
      <c r="C364" s="40"/>
      <c r="D364" s="38">
        <v>1605</v>
      </c>
      <c r="E364" s="25" t="s">
        <v>233</v>
      </c>
      <c r="F364" s="36">
        <v>88</v>
      </c>
      <c r="G364" s="29">
        <v>41543</v>
      </c>
      <c r="H364" s="37" t="s">
        <v>60</v>
      </c>
    </row>
    <row r="365" spans="1:8" ht="28.5">
      <c r="A365" s="6">
        <f t="shared" si="5"/>
        <v>364</v>
      </c>
      <c r="B365" s="24">
        <v>41547</v>
      </c>
      <c r="C365" s="40"/>
      <c r="D365" s="38">
        <v>22908.69</v>
      </c>
      <c r="E365" s="36" t="s">
        <v>625</v>
      </c>
      <c r="F365" s="36">
        <v>119</v>
      </c>
      <c r="G365" s="29">
        <v>41499</v>
      </c>
      <c r="H365" s="37" t="s">
        <v>61</v>
      </c>
    </row>
    <row r="366" spans="1:8" ht="42.75">
      <c r="A366" s="6">
        <f t="shared" si="5"/>
        <v>365</v>
      </c>
      <c r="B366" s="24">
        <v>41547</v>
      </c>
      <c r="C366" s="40"/>
      <c r="D366" s="38">
        <v>45383.84</v>
      </c>
      <c r="E366" s="36" t="s">
        <v>625</v>
      </c>
      <c r="F366" s="36">
        <v>122</v>
      </c>
      <c r="G366" s="70">
        <v>41508</v>
      </c>
      <c r="H366" s="37" t="s">
        <v>62</v>
      </c>
    </row>
    <row r="367" spans="1:8" ht="42.75">
      <c r="A367" s="6">
        <f t="shared" si="5"/>
        <v>366</v>
      </c>
      <c r="B367" s="24">
        <v>41547</v>
      </c>
      <c r="C367" s="40"/>
      <c r="D367" s="38">
        <v>1113.15</v>
      </c>
      <c r="E367" s="79" t="s">
        <v>625</v>
      </c>
      <c r="F367" s="40">
        <v>140</v>
      </c>
      <c r="G367" s="29">
        <v>41529</v>
      </c>
      <c r="H367" s="79" t="s">
        <v>63</v>
      </c>
    </row>
    <row r="368" spans="1:8" ht="28.5">
      <c r="A368" s="6">
        <f t="shared" si="5"/>
        <v>367</v>
      </c>
      <c r="B368" s="24">
        <v>41547</v>
      </c>
      <c r="C368" s="40"/>
      <c r="D368" s="38">
        <v>308.55</v>
      </c>
      <c r="E368" s="36" t="s">
        <v>625</v>
      </c>
      <c r="F368" s="36">
        <v>141</v>
      </c>
      <c r="G368" s="29">
        <v>41530</v>
      </c>
      <c r="H368" s="80" t="s">
        <v>64</v>
      </c>
    </row>
    <row r="369" spans="1:8" ht="28.5">
      <c r="A369" s="6">
        <f t="shared" si="5"/>
        <v>368</v>
      </c>
      <c r="B369" s="24">
        <v>41547</v>
      </c>
      <c r="C369" s="40"/>
      <c r="D369" s="38">
        <v>566.28</v>
      </c>
      <c r="E369" s="36" t="s">
        <v>625</v>
      </c>
      <c r="F369" s="36">
        <v>143</v>
      </c>
      <c r="G369" s="29">
        <v>41534</v>
      </c>
      <c r="H369" s="80" t="s">
        <v>65</v>
      </c>
    </row>
    <row r="370" spans="1:8" ht="42.75">
      <c r="A370" s="6">
        <f t="shared" si="5"/>
        <v>369</v>
      </c>
      <c r="B370" s="24">
        <v>41547</v>
      </c>
      <c r="C370" s="40"/>
      <c r="D370" s="38">
        <v>3382</v>
      </c>
      <c r="E370" s="36" t="s">
        <v>625</v>
      </c>
      <c r="F370" s="36">
        <v>146</v>
      </c>
      <c r="G370" s="29">
        <v>41535</v>
      </c>
      <c r="H370" s="80" t="s">
        <v>66</v>
      </c>
    </row>
    <row r="371" spans="1:8" ht="28.5">
      <c r="A371" s="6">
        <f t="shared" si="5"/>
        <v>370</v>
      </c>
      <c r="B371" s="24">
        <v>41547</v>
      </c>
      <c r="C371" s="40"/>
      <c r="D371" s="38">
        <v>2940.3</v>
      </c>
      <c r="E371" s="25" t="s">
        <v>625</v>
      </c>
      <c r="F371" s="36">
        <v>147</v>
      </c>
      <c r="G371" s="29">
        <v>41536</v>
      </c>
      <c r="H371" s="80" t="s">
        <v>67</v>
      </c>
    </row>
    <row r="372" spans="1:8" ht="28.5">
      <c r="A372" s="6">
        <f t="shared" si="5"/>
        <v>371</v>
      </c>
      <c r="B372" s="24">
        <v>41547</v>
      </c>
      <c r="C372" s="40"/>
      <c r="D372" s="38">
        <v>7359.34</v>
      </c>
      <c r="E372" s="25" t="s">
        <v>625</v>
      </c>
      <c r="F372" s="36">
        <v>148</v>
      </c>
      <c r="G372" s="29">
        <v>41537</v>
      </c>
      <c r="H372" s="80" t="s">
        <v>68</v>
      </c>
    </row>
    <row r="373" spans="1:8" ht="28.5">
      <c r="A373" s="6">
        <f t="shared" si="5"/>
        <v>372</v>
      </c>
      <c r="B373" s="24">
        <v>41547</v>
      </c>
      <c r="C373" s="40"/>
      <c r="D373" s="38">
        <v>1270.5</v>
      </c>
      <c r="E373" s="25" t="s">
        <v>625</v>
      </c>
      <c r="F373" s="36">
        <v>150</v>
      </c>
      <c r="G373" s="29">
        <v>41540</v>
      </c>
      <c r="H373" s="80" t="s">
        <v>69</v>
      </c>
    </row>
    <row r="374" spans="1:8" ht="28.5">
      <c r="A374" s="6">
        <f t="shared" si="5"/>
        <v>373</v>
      </c>
      <c r="B374" s="24">
        <v>41547</v>
      </c>
      <c r="C374" s="40"/>
      <c r="D374" s="38">
        <v>70.18</v>
      </c>
      <c r="E374" s="25" t="s">
        <v>625</v>
      </c>
      <c r="F374" s="36">
        <v>151</v>
      </c>
      <c r="G374" s="29">
        <v>41542</v>
      </c>
      <c r="H374" s="80" t="s">
        <v>70</v>
      </c>
    </row>
    <row r="375" spans="1:8" ht="28.5">
      <c r="A375" s="6">
        <f t="shared" si="5"/>
        <v>374</v>
      </c>
      <c r="B375" s="24">
        <v>41547</v>
      </c>
      <c r="C375" s="40"/>
      <c r="D375" s="38">
        <v>1444</v>
      </c>
      <c r="E375" s="25" t="s">
        <v>625</v>
      </c>
      <c r="F375" s="36">
        <v>154</v>
      </c>
      <c r="G375" s="29">
        <v>41542</v>
      </c>
      <c r="H375" s="80" t="s">
        <v>71</v>
      </c>
    </row>
    <row r="376" spans="1:8" ht="28.5">
      <c r="A376" s="6">
        <f t="shared" si="5"/>
        <v>375</v>
      </c>
      <c r="B376" s="24">
        <v>41547</v>
      </c>
      <c r="C376" s="40"/>
      <c r="D376" s="38">
        <v>158.3</v>
      </c>
      <c r="E376" s="25" t="s">
        <v>48</v>
      </c>
      <c r="F376" s="36">
        <v>40</v>
      </c>
      <c r="G376" s="29">
        <v>41542</v>
      </c>
      <c r="H376" s="80" t="s">
        <v>72</v>
      </c>
    </row>
    <row r="377" spans="1:8" ht="57">
      <c r="A377" s="6">
        <f t="shared" si="5"/>
        <v>376</v>
      </c>
      <c r="B377" s="24">
        <v>41557</v>
      </c>
      <c r="C377" s="40"/>
      <c r="D377" s="38">
        <v>4000</v>
      </c>
      <c r="E377" s="25" t="s">
        <v>233</v>
      </c>
      <c r="F377" s="36">
        <v>89</v>
      </c>
      <c r="G377" s="29">
        <v>41547</v>
      </c>
      <c r="H377" s="80" t="s">
        <v>12</v>
      </c>
    </row>
    <row r="378" spans="1:8" ht="28.5">
      <c r="A378" s="6">
        <f t="shared" si="5"/>
        <v>377</v>
      </c>
      <c r="B378" s="24">
        <v>41557</v>
      </c>
      <c r="C378" s="40"/>
      <c r="D378" s="38">
        <v>348</v>
      </c>
      <c r="E378" s="36" t="s">
        <v>625</v>
      </c>
      <c r="F378" s="36">
        <v>153</v>
      </c>
      <c r="G378" s="29">
        <v>41177</v>
      </c>
      <c r="H378" s="80" t="s">
        <v>13</v>
      </c>
    </row>
    <row r="379" spans="1:8" ht="28.5">
      <c r="A379" s="6">
        <f t="shared" si="5"/>
        <v>378</v>
      </c>
      <c r="B379" s="24">
        <v>41557</v>
      </c>
      <c r="C379" s="40"/>
      <c r="D379" s="38">
        <v>522</v>
      </c>
      <c r="E379" s="36" t="s">
        <v>625</v>
      </c>
      <c r="F379" s="36">
        <v>130</v>
      </c>
      <c r="G379" s="29">
        <v>41519</v>
      </c>
      <c r="H379" s="37" t="s">
        <v>14</v>
      </c>
    </row>
    <row r="380" spans="1:8" ht="28.5">
      <c r="A380" s="6">
        <f t="shared" si="5"/>
        <v>379</v>
      </c>
      <c r="B380" s="24">
        <v>41557</v>
      </c>
      <c r="C380" s="40"/>
      <c r="D380" s="38">
        <v>500</v>
      </c>
      <c r="E380" s="36" t="s">
        <v>625</v>
      </c>
      <c r="F380" s="36">
        <v>135</v>
      </c>
      <c r="G380" s="29">
        <v>41521</v>
      </c>
      <c r="H380" s="37" t="s">
        <v>15</v>
      </c>
    </row>
    <row r="381" spans="1:8" ht="42.75">
      <c r="A381" s="6">
        <f t="shared" si="5"/>
        <v>380</v>
      </c>
      <c r="B381" s="24">
        <v>41557</v>
      </c>
      <c r="C381" s="40"/>
      <c r="D381" s="38">
        <v>16359.2</v>
      </c>
      <c r="E381" s="36" t="s">
        <v>625</v>
      </c>
      <c r="F381" s="36">
        <v>136</v>
      </c>
      <c r="G381" s="29">
        <v>41526</v>
      </c>
      <c r="H381" s="37" t="s">
        <v>16</v>
      </c>
    </row>
    <row r="382" spans="1:8" ht="42.75">
      <c r="A382" s="6">
        <f t="shared" si="5"/>
        <v>381</v>
      </c>
      <c r="B382" s="24">
        <v>41557</v>
      </c>
      <c r="C382" s="40"/>
      <c r="D382" s="38">
        <v>76404.02</v>
      </c>
      <c r="E382" s="36" t="s">
        <v>625</v>
      </c>
      <c r="F382" s="36">
        <v>137</v>
      </c>
      <c r="G382" s="29">
        <v>41527</v>
      </c>
      <c r="H382" s="37" t="s">
        <v>17</v>
      </c>
    </row>
    <row r="383" spans="1:8" ht="28.5">
      <c r="A383" s="6">
        <f t="shared" si="5"/>
        <v>382</v>
      </c>
      <c r="B383" s="24">
        <v>41557</v>
      </c>
      <c r="C383" s="40"/>
      <c r="D383" s="38">
        <v>1895.3</v>
      </c>
      <c r="E383" s="36" t="s">
        <v>625</v>
      </c>
      <c r="F383" s="36">
        <v>142</v>
      </c>
      <c r="G383" s="29">
        <v>41533</v>
      </c>
      <c r="H383" s="37" t="s">
        <v>18</v>
      </c>
    </row>
    <row r="384" spans="1:8" ht="42.75">
      <c r="A384" s="6">
        <f t="shared" si="5"/>
        <v>383</v>
      </c>
      <c r="B384" s="24">
        <v>41557</v>
      </c>
      <c r="C384" s="40"/>
      <c r="D384" s="38">
        <v>811910.01</v>
      </c>
      <c r="E384" s="36" t="s">
        <v>625</v>
      </c>
      <c r="F384" s="36">
        <v>144</v>
      </c>
      <c r="G384" s="29">
        <v>41534</v>
      </c>
      <c r="H384" s="37" t="s">
        <v>19</v>
      </c>
    </row>
    <row r="385" spans="1:8" ht="28.5">
      <c r="A385" s="6">
        <f t="shared" si="5"/>
        <v>384</v>
      </c>
      <c r="B385" s="24">
        <v>41557</v>
      </c>
      <c r="C385" s="40"/>
      <c r="D385" s="38">
        <v>348</v>
      </c>
      <c r="E385" s="25" t="s">
        <v>625</v>
      </c>
      <c r="F385" s="36">
        <v>149</v>
      </c>
      <c r="G385" s="29">
        <v>41540</v>
      </c>
      <c r="H385" s="37" t="s">
        <v>20</v>
      </c>
    </row>
    <row r="386" spans="1:8" ht="28.5">
      <c r="A386" s="6">
        <f t="shared" si="5"/>
        <v>385</v>
      </c>
      <c r="B386" s="24">
        <v>41557</v>
      </c>
      <c r="C386" s="40"/>
      <c r="D386" s="38">
        <v>348</v>
      </c>
      <c r="E386" s="25" t="s">
        <v>625</v>
      </c>
      <c r="F386" s="36">
        <v>152</v>
      </c>
      <c r="G386" s="29">
        <v>41542</v>
      </c>
      <c r="H386" s="37" t="s">
        <v>21</v>
      </c>
    </row>
    <row r="387" spans="1:8" ht="28.5">
      <c r="A387" s="6">
        <f t="shared" si="5"/>
        <v>386</v>
      </c>
      <c r="B387" s="24">
        <v>41557</v>
      </c>
      <c r="C387" s="40"/>
      <c r="D387" s="38">
        <v>2704.53</v>
      </c>
      <c r="E387" s="25" t="s">
        <v>48</v>
      </c>
      <c r="F387" s="36">
        <v>43</v>
      </c>
      <c r="G387" s="29">
        <v>41548</v>
      </c>
      <c r="H387" s="37" t="s">
        <v>22</v>
      </c>
    </row>
    <row r="388" spans="1:8" ht="28.5">
      <c r="A388" s="6">
        <f t="shared" si="5"/>
        <v>387</v>
      </c>
      <c r="B388" s="24">
        <v>41557</v>
      </c>
      <c r="C388" s="40"/>
      <c r="D388" s="38">
        <v>1377.31</v>
      </c>
      <c r="E388" s="36" t="s">
        <v>48</v>
      </c>
      <c r="F388" s="36">
        <v>41</v>
      </c>
      <c r="G388" s="29">
        <v>41544</v>
      </c>
      <c r="H388" s="37" t="s">
        <v>402</v>
      </c>
    </row>
    <row r="389" spans="1:8" ht="28.5">
      <c r="A389" s="6">
        <f t="shared" si="5"/>
        <v>388</v>
      </c>
      <c r="B389" s="24">
        <v>41557</v>
      </c>
      <c r="C389" s="40"/>
      <c r="D389" s="38">
        <v>1300</v>
      </c>
      <c r="E389" s="36" t="s">
        <v>48</v>
      </c>
      <c r="F389" s="36">
        <v>42</v>
      </c>
      <c r="G389" s="29">
        <v>41547</v>
      </c>
      <c r="H389" s="37" t="s">
        <v>403</v>
      </c>
    </row>
    <row r="390" spans="1:8" ht="28.5">
      <c r="A390" s="6">
        <f t="shared" si="5"/>
        <v>389</v>
      </c>
      <c r="B390" s="24">
        <v>41557</v>
      </c>
      <c r="C390" s="40"/>
      <c r="D390" s="38">
        <v>6100</v>
      </c>
      <c r="E390" s="36" t="s">
        <v>625</v>
      </c>
      <c r="F390" s="36">
        <v>157</v>
      </c>
      <c r="G390" s="29">
        <v>41548</v>
      </c>
      <c r="H390" s="37" t="s">
        <v>404</v>
      </c>
    </row>
    <row r="391" spans="1:8" ht="28.5">
      <c r="A391" s="6">
        <f t="shared" si="5"/>
        <v>390</v>
      </c>
      <c r="B391" s="24">
        <v>41558</v>
      </c>
      <c r="C391" s="40"/>
      <c r="D391" s="38">
        <v>0</v>
      </c>
      <c r="E391" s="36" t="s">
        <v>625</v>
      </c>
      <c r="F391" s="36">
        <v>160</v>
      </c>
      <c r="G391" s="29">
        <v>41550</v>
      </c>
      <c r="H391" s="37" t="s">
        <v>205</v>
      </c>
    </row>
    <row r="392" spans="1:8" ht="28.5">
      <c r="A392" s="6">
        <f t="shared" si="5"/>
        <v>391</v>
      </c>
      <c r="B392" s="24">
        <v>41558</v>
      </c>
      <c r="C392" s="40"/>
      <c r="D392" s="38">
        <v>338.12</v>
      </c>
      <c r="E392" s="36" t="s">
        <v>627</v>
      </c>
      <c r="F392" s="36">
        <v>24</v>
      </c>
      <c r="G392" s="29">
        <v>41551</v>
      </c>
      <c r="H392" s="37" t="s">
        <v>206</v>
      </c>
    </row>
    <row r="393" spans="1:8" ht="28.5">
      <c r="A393" s="6">
        <f t="shared" si="5"/>
        <v>392</v>
      </c>
      <c r="B393" s="24">
        <v>41558</v>
      </c>
      <c r="C393" s="40"/>
      <c r="D393" s="38">
        <v>95700</v>
      </c>
      <c r="E393" s="36" t="s">
        <v>638</v>
      </c>
      <c r="F393" s="36">
        <v>84</v>
      </c>
      <c r="G393" s="29">
        <v>41550</v>
      </c>
      <c r="H393" s="37" t="s">
        <v>207</v>
      </c>
    </row>
    <row r="394" spans="1:8" ht="28.5">
      <c r="A394" s="6">
        <f t="shared" si="5"/>
        <v>393</v>
      </c>
      <c r="B394" s="24">
        <v>41558</v>
      </c>
      <c r="C394" s="40"/>
      <c r="D394" s="38">
        <v>522</v>
      </c>
      <c r="E394" s="36" t="s">
        <v>625</v>
      </c>
      <c r="F394" s="36">
        <v>104</v>
      </c>
      <c r="G394" s="29">
        <v>41460</v>
      </c>
      <c r="H394" s="37" t="s">
        <v>300</v>
      </c>
    </row>
    <row r="395" spans="1:8" ht="42.75">
      <c r="A395" s="6">
        <f t="shared" si="5"/>
        <v>394</v>
      </c>
      <c r="B395" s="24">
        <v>41604</v>
      </c>
      <c r="C395" s="40"/>
      <c r="D395" s="38">
        <v>12850</v>
      </c>
      <c r="E395" s="36" t="s">
        <v>638</v>
      </c>
      <c r="F395" s="36">
        <v>90</v>
      </c>
      <c r="G395" s="29">
        <v>41577</v>
      </c>
      <c r="H395" s="37" t="s">
        <v>493</v>
      </c>
    </row>
    <row r="396" spans="1:8" ht="28.5">
      <c r="A396" s="6">
        <f t="shared" si="5"/>
        <v>395</v>
      </c>
      <c r="B396" s="24">
        <v>41613</v>
      </c>
      <c r="C396" s="40"/>
      <c r="D396" s="38">
        <v>506.33</v>
      </c>
      <c r="E396" s="36" t="s">
        <v>120</v>
      </c>
      <c r="F396" s="36">
        <v>92</v>
      </c>
      <c r="G396" s="29">
        <v>41589</v>
      </c>
      <c r="H396" s="37" t="s">
        <v>435</v>
      </c>
    </row>
    <row r="397" spans="1:8" ht="28.5">
      <c r="A397" s="6">
        <f t="shared" si="5"/>
        <v>396</v>
      </c>
      <c r="B397" s="24">
        <v>41613</v>
      </c>
      <c r="C397" s="40"/>
      <c r="D397" s="38">
        <v>341.6</v>
      </c>
      <c r="E397" s="36" t="s">
        <v>120</v>
      </c>
      <c r="F397" s="36">
        <v>95</v>
      </c>
      <c r="G397" s="29">
        <v>41598</v>
      </c>
      <c r="H397" s="37" t="s">
        <v>436</v>
      </c>
    </row>
    <row r="398" spans="1:8" ht="28.5">
      <c r="A398" s="6">
        <f t="shared" si="5"/>
        <v>397</v>
      </c>
      <c r="B398" s="24">
        <v>41613</v>
      </c>
      <c r="C398" s="40"/>
      <c r="D398" s="38">
        <v>7588.5</v>
      </c>
      <c r="E398" s="36" t="s">
        <v>572</v>
      </c>
      <c r="F398" s="36">
        <v>201</v>
      </c>
      <c r="G398" s="29">
        <v>41598</v>
      </c>
      <c r="H398" s="37" t="s">
        <v>437</v>
      </c>
    </row>
    <row r="399" spans="1:8" ht="15">
      <c r="A399" s="6">
        <f t="shared" si="5"/>
        <v>398</v>
      </c>
      <c r="B399" s="24">
        <v>41613</v>
      </c>
      <c r="C399" s="40"/>
      <c r="D399" s="38">
        <v>8417.56</v>
      </c>
      <c r="E399" s="36" t="s">
        <v>572</v>
      </c>
      <c r="F399" s="36">
        <v>202</v>
      </c>
      <c r="G399" s="29">
        <v>41598</v>
      </c>
      <c r="H399" s="37" t="s">
        <v>336</v>
      </c>
    </row>
    <row r="400" spans="1:8" ht="42.75">
      <c r="A400" s="6">
        <f t="shared" si="5"/>
        <v>399</v>
      </c>
      <c r="B400" s="24">
        <v>41613</v>
      </c>
      <c r="C400" s="40"/>
      <c r="D400" s="38">
        <v>3000</v>
      </c>
      <c r="E400" s="36" t="s">
        <v>631</v>
      </c>
      <c r="F400" s="36">
        <v>102</v>
      </c>
      <c r="G400" s="29">
        <v>41596</v>
      </c>
      <c r="H400" s="37" t="s">
        <v>438</v>
      </c>
    </row>
    <row r="401" spans="1:8" ht="28.5">
      <c r="A401" s="6">
        <f t="shared" si="5"/>
        <v>400</v>
      </c>
      <c r="B401" s="24">
        <v>41613</v>
      </c>
      <c r="C401" s="40"/>
      <c r="D401" s="38">
        <v>1200</v>
      </c>
      <c r="E401" s="36" t="s">
        <v>631</v>
      </c>
      <c r="F401" s="36">
        <v>103</v>
      </c>
      <c r="G401" s="29">
        <v>41596</v>
      </c>
      <c r="H401" s="37" t="s">
        <v>439</v>
      </c>
    </row>
    <row r="402" spans="1:8" ht="28.5">
      <c r="A402" s="6">
        <f t="shared" si="5"/>
        <v>401</v>
      </c>
      <c r="B402" s="24">
        <v>41613</v>
      </c>
      <c r="C402" s="40"/>
      <c r="D402" s="38"/>
      <c r="E402" s="36" t="s">
        <v>572</v>
      </c>
      <c r="F402" s="36">
        <v>191</v>
      </c>
      <c r="G402" s="29">
        <v>41590</v>
      </c>
      <c r="H402" s="37" t="s">
        <v>440</v>
      </c>
    </row>
    <row r="403" spans="1:8" ht="42.75">
      <c r="A403" s="6">
        <f t="shared" si="5"/>
        <v>402</v>
      </c>
      <c r="B403" s="24">
        <v>41613</v>
      </c>
      <c r="C403" s="40"/>
      <c r="D403" s="38">
        <v>75568.81</v>
      </c>
      <c r="E403" s="36" t="s">
        <v>572</v>
      </c>
      <c r="F403" s="36">
        <v>200</v>
      </c>
      <c r="G403" s="29">
        <v>41597</v>
      </c>
      <c r="H403" s="37" t="s">
        <v>441</v>
      </c>
    </row>
    <row r="404" spans="1:8" ht="28.5">
      <c r="A404" s="6">
        <f t="shared" si="5"/>
        <v>403</v>
      </c>
      <c r="B404" s="24">
        <v>41613</v>
      </c>
      <c r="C404" s="40"/>
      <c r="D404" s="38">
        <v>10233</v>
      </c>
      <c r="E404" s="36" t="s">
        <v>572</v>
      </c>
      <c r="F404" s="36">
        <v>199</v>
      </c>
      <c r="G404" s="29">
        <v>41596</v>
      </c>
      <c r="H404" s="37" t="s">
        <v>442</v>
      </c>
    </row>
    <row r="405" spans="1:8" ht="42.75">
      <c r="A405" s="6">
        <f t="shared" si="5"/>
        <v>404</v>
      </c>
      <c r="B405" s="24">
        <v>41613</v>
      </c>
      <c r="C405" s="40"/>
      <c r="D405" s="38"/>
      <c r="E405" s="36" t="s">
        <v>572</v>
      </c>
      <c r="F405" s="36">
        <v>195</v>
      </c>
      <c r="G405" s="29">
        <v>41593</v>
      </c>
      <c r="H405" s="37" t="s">
        <v>443</v>
      </c>
    </row>
    <row r="406" spans="1:8" ht="57">
      <c r="A406" s="6">
        <f t="shared" si="5"/>
        <v>405</v>
      </c>
      <c r="B406" s="24">
        <v>41613</v>
      </c>
      <c r="C406" s="40"/>
      <c r="D406" s="38">
        <v>1023.55</v>
      </c>
      <c r="E406" s="36" t="s">
        <v>572</v>
      </c>
      <c r="F406" s="36">
        <v>193</v>
      </c>
      <c r="G406" s="29">
        <v>41593</v>
      </c>
      <c r="H406" s="37" t="s">
        <v>444</v>
      </c>
    </row>
    <row r="407" spans="1:8" ht="28.5">
      <c r="A407" s="6">
        <f t="shared" si="5"/>
        <v>406</v>
      </c>
      <c r="B407" s="24">
        <v>41613</v>
      </c>
      <c r="C407" s="40"/>
      <c r="D407" s="38">
        <v>1800</v>
      </c>
      <c r="E407" s="36" t="s">
        <v>572</v>
      </c>
      <c r="F407" s="36">
        <v>194</v>
      </c>
      <c r="G407" s="29">
        <v>41593</v>
      </c>
      <c r="H407" s="37" t="s">
        <v>140</v>
      </c>
    </row>
    <row r="408" spans="1:8" ht="28.5">
      <c r="A408" s="6">
        <f t="shared" si="5"/>
        <v>407</v>
      </c>
      <c r="B408" s="24">
        <v>41613</v>
      </c>
      <c r="C408" s="40"/>
      <c r="D408" s="38">
        <v>120</v>
      </c>
      <c r="E408" s="36" t="s">
        <v>120</v>
      </c>
      <c r="F408" s="36">
        <v>94</v>
      </c>
      <c r="G408" s="29">
        <v>41590</v>
      </c>
      <c r="H408" s="37" t="s">
        <v>141</v>
      </c>
    </row>
    <row r="409" spans="1:8" ht="28.5">
      <c r="A409" s="6">
        <f t="shared" si="5"/>
        <v>408</v>
      </c>
      <c r="B409" s="24">
        <v>41613</v>
      </c>
      <c r="C409" s="40"/>
      <c r="D409" s="38">
        <v>724.55</v>
      </c>
      <c r="E409" s="36" t="s">
        <v>128</v>
      </c>
      <c r="F409" s="36">
        <v>49</v>
      </c>
      <c r="G409" s="29">
        <v>41592</v>
      </c>
      <c r="H409" s="37" t="s">
        <v>142</v>
      </c>
    </row>
    <row r="410" spans="1:8" ht="28.5">
      <c r="A410" s="6">
        <f t="shared" si="5"/>
        <v>409</v>
      </c>
      <c r="B410" s="24">
        <v>41613</v>
      </c>
      <c r="C410" s="40"/>
      <c r="D410" s="38">
        <v>30</v>
      </c>
      <c r="E410" s="36" t="s">
        <v>631</v>
      </c>
      <c r="F410" s="36">
        <v>100</v>
      </c>
      <c r="G410" s="29">
        <v>41590</v>
      </c>
      <c r="H410" s="37" t="s">
        <v>407</v>
      </c>
    </row>
    <row r="411" spans="1:8" ht="42.75">
      <c r="A411" s="6">
        <f t="shared" si="5"/>
        <v>410</v>
      </c>
      <c r="B411" s="24">
        <v>41613</v>
      </c>
      <c r="C411" s="40"/>
      <c r="D411" s="38">
        <v>10203.09</v>
      </c>
      <c r="E411" s="36" t="s">
        <v>631</v>
      </c>
      <c r="F411" s="36">
        <v>101</v>
      </c>
      <c r="G411" s="29">
        <v>41590</v>
      </c>
      <c r="H411" s="37" t="s">
        <v>408</v>
      </c>
    </row>
    <row r="412" spans="1:8" ht="42.75">
      <c r="A412" s="6">
        <f t="shared" si="5"/>
        <v>411</v>
      </c>
      <c r="B412" s="24">
        <v>41613</v>
      </c>
      <c r="C412" s="40"/>
      <c r="D412" s="38"/>
      <c r="E412" s="36" t="s">
        <v>572</v>
      </c>
      <c r="F412" s="36">
        <v>190</v>
      </c>
      <c r="G412" s="29">
        <v>41589</v>
      </c>
      <c r="H412" s="37" t="s">
        <v>409</v>
      </c>
    </row>
    <row r="413" spans="1:8" ht="28.5">
      <c r="A413" s="6">
        <f t="shared" si="5"/>
        <v>412</v>
      </c>
      <c r="B413" s="24">
        <v>41613</v>
      </c>
      <c r="C413" s="40"/>
      <c r="D413" s="38">
        <v>443.7</v>
      </c>
      <c r="E413" s="36" t="s">
        <v>572</v>
      </c>
      <c r="F413" s="36">
        <v>186</v>
      </c>
      <c r="G413" s="29">
        <v>41584</v>
      </c>
      <c r="H413" s="37" t="s">
        <v>410</v>
      </c>
    </row>
    <row r="414" spans="1:8" ht="42.75">
      <c r="A414" s="6">
        <f t="shared" si="5"/>
        <v>413</v>
      </c>
      <c r="B414" s="24">
        <v>41613</v>
      </c>
      <c r="C414" s="40"/>
      <c r="D414" s="38">
        <v>19278.84</v>
      </c>
      <c r="E414" s="36" t="s">
        <v>128</v>
      </c>
      <c r="F414" s="36">
        <v>48</v>
      </c>
      <c r="G414" s="29">
        <v>41585</v>
      </c>
      <c r="H414" s="37" t="s">
        <v>411</v>
      </c>
    </row>
    <row r="415" spans="1:8" ht="42.75">
      <c r="A415" s="6">
        <f aca="true" t="shared" si="6" ref="A415:A478">A414+1</f>
        <v>414</v>
      </c>
      <c r="B415" s="24">
        <v>41613</v>
      </c>
      <c r="C415" s="40"/>
      <c r="D415" s="38">
        <v>5730.96</v>
      </c>
      <c r="E415" s="36" t="s">
        <v>572</v>
      </c>
      <c r="F415" s="36">
        <v>188</v>
      </c>
      <c r="G415" s="29">
        <v>41584</v>
      </c>
      <c r="H415" s="37" t="s">
        <v>412</v>
      </c>
    </row>
    <row r="416" spans="1:8" ht="15">
      <c r="A416" s="6">
        <f t="shared" si="6"/>
        <v>415</v>
      </c>
      <c r="B416" s="72">
        <v>41613</v>
      </c>
      <c r="C416" s="73"/>
      <c r="D416" s="59">
        <v>7370.6</v>
      </c>
      <c r="E416" s="74" t="s">
        <v>573</v>
      </c>
      <c r="F416" s="74">
        <v>10</v>
      </c>
      <c r="G416" s="75">
        <v>41578</v>
      </c>
      <c r="H416" s="76" t="s">
        <v>413</v>
      </c>
    </row>
    <row r="417" spans="1:8" ht="28.5">
      <c r="A417" s="6">
        <f t="shared" si="6"/>
        <v>416</v>
      </c>
      <c r="B417" s="72">
        <v>41613</v>
      </c>
      <c r="C417" s="40"/>
      <c r="D417" s="38">
        <v>500</v>
      </c>
      <c r="E417" s="36" t="s">
        <v>139</v>
      </c>
      <c r="F417" s="36">
        <v>31</v>
      </c>
      <c r="G417" s="29">
        <v>41586</v>
      </c>
      <c r="H417" s="37" t="s">
        <v>414</v>
      </c>
    </row>
    <row r="418" spans="1:8" ht="28.5">
      <c r="A418" s="6">
        <f t="shared" si="6"/>
        <v>417</v>
      </c>
      <c r="B418" s="72">
        <v>41613</v>
      </c>
      <c r="C418" s="40"/>
      <c r="D418" s="38">
        <v>1268.8</v>
      </c>
      <c r="E418" s="36" t="s">
        <v>572</v>
      </c>
      <c r="F418" s="36">
        <v>185</v>
      </c>
      <c r="G418" s="29">
        <v>41584</v>
      </c>
      <c r="H418" s="37" t="s">
        <v>415</v>
      </c>
    </row>
    <row r="419" spans="1:8" ht="57">
      <c r="A419" s="6">
        <f t="shared" si="6"/>
        <v>418</v>
      </c>
      <c r="B419" s="24">
        <v>41613</v>
      </c>
      <c r="C419" s="40"/>
      <c r="D419" s="38"/>
      <c r="E419" s="36" t="s">
        <v>572</v>
      </c>
      <c r="F419" s="36">
        <v>187</v>
      </c>
      <c r="G419" s="29">
        <v>41584</v>
      </c>
      <c r="H419" s="37" t="s">
        <v>251</v>
      </c>
    </row>
    <row r="420" spans="1:8" ht="15">
      <c r="A420" s="6">
        <f t="shared" si="6"/>
        <v>419</v>
      </c>
      <c r="B420" s="24">
        <v>41613</v>
      </c>
      <c r="C420" s="40"/>
      <c r="D420" s="38">
        <v>91.5</v>
      </c>
      <c r="E420" s="36" t="s">
        <v>572</v>
      </c>
      <c r="F420" s="36">
        <v>189</v>
      </c>
      <c r="G420" s="29" t="s">
        <v>252</v>
      </c>
      <c r="H420" s="37" t="s">
        <v>253</v>
      </c>
    </row>
    <row r="421" spans="1:8" ht="15">
      <c r="A421" s="6">
        <f t="shared" si="6"/>
        <v>420</v>
      </c>
      <c r="B421" s="24">
        <v>41613</v>
      </c>
      <c r="C421" s="40"/>
      <c r="D421" s="38">
        <v>2129.4</v>
      </c>
      <c r="E421" s="36" t="s">
        <v>573</v>
      </c>
      <c r="F421" s="36">
        <v>9</v>
      </c>
      <c r="G421" s="29">
        <v>41550</v>
      </c>
      <c r="H421" s="37" t="s">
        <v>254</v>
      </c>
    </row>
    <row r="422" spans="1:8" ht="28.5">
      <c r="A422" s="6">
        <f t="shared" si="6"/>
        <v>421</v>
      </c>
      <c r="B422" s="24">
        <v>41613</v>
      </c>
      <c r="C422" s="40"/>
      <c r="D422" s="38">
        <v>2000</v>
      </c>
      <c r="E422" s="36" t="s">
        <v>573</v>
      </c>
      <c r="F422" s="36">
        <v>11</v>
      </c>
      <c r="G422" s="29">
        <v>41213</v>
      </c>
      <c r="H422" s="37" t="s">
        <v>255</v>
      </c>
    </row>
    <row r="423" spans="1:8" ht="28.5">
      <c r="A423" s="6">
        <f t="shared" si="6"/>
        <v>422</v>
      </c>
      <c r="B423" s="24">
        <v>41613</v>
      </c>
      <c r="C423" s="40"/>
      <c r="D423" s="38">
        <v>1020</v>
      </c>
      <c r="E423" s="36" t="s">
        <v>573</v>
      </c>
      <c r="F423" s="36">
        <v>12</v>
      </c>
      <c r="G423" s="29">
        <v>41578</v>
      </c>
      <c r="H423" s="37" t="s">
        <v>256</v>
      </c>
    </row>
    <row r="424" spans="1:8" ht="15">
      <c r="A424" s="6">
        <f t="shared" si="6"/>
        <v>423</v>
      </c>
      <c r="B424" s="24">
        <v>41613</v>
      </c>
      <c r="C424" s="40"/>
      <c r="D424" s="38">
        <v>466</v>
      </c>
      <c r="E424" s="36" t="s">
        <v>120</v>
      </c>
      <c r="F424" s="36">
        <v>91</v>
      </c>
      <c r="G424" s="29">
        <v>41584</v>
      </c>
      <c r="H424" s="37" t="s">
        <v>116</v>
      </c>
    </row>
    <row r="425" spans="1:8" ht="15">
      <c r="A425" s="6">
        <f t="shared" si="6"/>
        <v>424</v>
      </c>
      <c r="B425" s="24">
        <v>41613</v>
      </c>
      <c r="C425" s="40"/>
      <c r="D425" s="38">
        <v>122</v>
      </c>
      <c r="E425" s="36" t="s">
        <v>572</v>
      </c>
      <c r="F425" s="36">
        <v>181</v>
      </c>
      <c r="G425" s="29">
        <v>41576</v>
      </c>
      <c r="H425" s="37" t="s">
        <v>257</v>
      </c>
    </row>
    <row r="426" spans="1:8" ht="28.5">
      <c r="A426" s="6">
        <f t="shared" si="6"/>
        <v>425</v>
      </c>
      <c r="B426" s="24">
        <v>41613</v>
      </c>
      <c r="C426" s="40"/>
      <c r="D426" s="38">
        <v>1700</v>
      </c>
      <c r="E426" s="36" t="s">
        <v>572</v>
      </c>
      <c r="F426" s="36">
        <v>182</v>
      </c>
      <c r="G426" s="29">
        <v>41211</v>
      </c>
      <c r="H426" s="37" t="s">
        <v>258</v>
      </c>
    </row>
    <row r="427" spans="1:8" ht="71.25">
      <c r="A427" s="6">
        <f t="shared" si="6"/>
        <v>426</v>
      </c>
      <c r="B427" s="24">
        <v>41613</v>
      </c>
      <c r="C427" s="40"/>
      <c r="D427" s="38">
        <v>644.08</v>
      </c>
      <c r="E427" s="36" t="s">
        <v>572</v>
      </c>
      <c r="F427" s="36">
        <v>183</v>
      </c>
      <c r="G427" s="29" t="s">
        <v>259</v>
      </c>
      <c r="H427" s="37" t="s">
        <v>260</v>
      </c>
    </row>
    <row r="428" spans="1:8" ht="71.25">
      <c r="A428" s="6">
        <f t="shared" si="6"/>
        <v>427</v>
      </c>
      <c r="B428" s="24">
        <v>41613</v>
      </c>
      <c r="C428" s="40"/>
      <c r="D428" s="38"/>
      <c r="E428" s="36" t="s">
        <v>572</v>
      </c>
      <c r="F428" s="36">
        <v>184</v>
      </c>
      <c r="G428" s="29">
        <v>41583</v>
      </c>
      <c r="H428" s="37" t="s">
        <v>261</v>
      </c>
    </row>
    <row r="429" spans="1:8" ht="28.5">
      <c r="A429" s="6">
        <f t="shared" si="6"/>
        <v>428</v>
      </c>
      <c r="B429" s="24">
        <v>41613</v>
      </c>
      <c r="C429" s="40"/>
      <c r="D429" s="38">
        <v>1263.98</v>
      </c>
      <c r="E429" s="36" t="s">
        <v>120</v>
      </c>
      <c r="F429" s="36">
        <v>89</v>
      </c>
      <c r="G429" s="29">
        <v>41577</v>
      </c>
      <c r="H429" s="37" t="s">
        <v>262</v>
      </c>
    </row>
    <row r="430" spans="1:8" ht="28.5">
      <c r="A430" s="6">
        <f t="shared" si="6"/>
        <v>429</v>
      </c>
      <c r="B430" s="24">
        <v>41613</v>
      </c>
      <c r="C430" s="40"/>
      <c r="D430" s="38">
        <v>332.99</v>
      </c>
      <c r="E430" s="36" t="s">
        <v>128</v>
      </c>
      <c r="F430" s="36">
        <v>47</v>
      </c>
      <c r="G430" s="29">
        <v>41576</v>
      </c>
      <c r="H430" s="37" t="s">
        <v>263</v>
      </c>
    </row>
    <row r="431" spans="1:8" ht="15">
      <c r="A431" s="6">
        <f t="shared" si="6"/>
        <v>430</v>
      </c>
      <c r="B431" s="24">
        <v>41613</v>
      </c>
      <c r="C431" s="40"/>
      <c r="D431" s="38">
        <v>30.5</v>
      </c>
      <c r="E431" s="36" t="s">
        <v>120</v>
      </c>
      <c r="F431" s="36">
        <v>88</v>
      </c>
      <c r="G431" s="29">
        <v>41575</v>
      </c>
      <c r="H431" s="37" t="s">
        <v>264</v>
      </c>
    </row>
    <row r="432" spans="1:8" ht="28.5">
      <c r="A432" s="6">
        <f t="shared" si="6"/>
        <v>431</v>
      </c>
      <c r="B432" s="24">
        <v>41613</v>
      </c>
      <c r="C432" s="40"/>
      <c r="D432" s="38"/>
      <c r="E432" s="36" t="s">
        <v>631</v>
      </c>
      <c r="F432" s="36">
        <v>99</v>
      </c>
      <c r="G432" s="29">
        <v>41576</v>
      </c>
      <c r="H432" s="37" t="s">
        <v>10</v>
      </c>
    </row>
    <row r="433" spans="1:8" ht="57">
      <c r="A433" s="6">
        <f t="shared" si="6"/>
        <v>432</v>
      </c>
      <c r="B433" s="24">
        <v>41613</v>
      </c>
      <c r="C433" s="40"/>
      <c r="D433" s="38">
        <v>634997.34</v>
      </c>
      <c r="E433" s="36" t="s">
        <v>572</v>
      </c>
      <c r="F433" s="36">
        <v>159</v>
      </c>
      <c r="G433" s="29">
        <v>41549</v>
      </c>
      <c r="H433" s="37" t="s">
        <v>265</v>
      </c>
    </row>
    <row r="434" spans="1:8" ht="28.5">
      <c r="A434" s="6">
        <f t="shared" si="6"/>
        <v>433</v>
      </c>
      <c r="B434" s="24">
        <v>41613</v>
      </c>
      <c r="C434" s="40"/>
      <c r="D434" s="38"/>
      <c r="E434" s="36" t="s">
        <v>572</v>
      </c>
      <c r="F434" s="36">
        <v>175</v>
      </c>
      <c r="G434" s="29">
        <v>41568</v>
      </c>
      <c r="H434" s="37" t="s">
        <v>266</v>
      </c>
    </row>
    <row r="435" spans="1:8" ht="57">
      <c r="A435" s="6">
        <f t="shared" si="6"/>
        <v>434</v>
      </c>
      <c r="B435" s="24">
        <v>41613</v>
      </c>
      <c r="C435" s="40" t="s">
        <v>267</v>
      </c>
      <c r="D435" s="38"/>
      <c r="E435" s="36" t="s">
        <v>572</v>
      </c>
      <c r="F435" s="36">
        <v>176</v>
      </c>
      <c r="G435" s="29">
        <v>41569</v>
      </c>
      <c r="H435" s="37" t="s">
        <v>268</v>
      </c>
    </row>
    <row r="436" spans="1:8" ht="71.25">
      <c r="A436" s="6">
        <f t="shared" si="6"/>
        <v>435</v>
      </c>
      <c r="B436" s="24">
        <v>41613</v>
      </c>
      <c r="C436" s="40"/>
      <c r="D436" s="38">
        <v>6524.84</v>
      </c>
      <c r="E436" s="36" t="s">
        <v>572</v>
      </c>
      <c r="F436" s="36">
        <v>177</v>
      </c>
      <c r="G436" s="29">
        <v>41569</v>
      </c>
      <c r="H436" s="37" t="s">
        <v>269</v>
      </c>
    </row>
    <row r="437" spans="1:8" ht="57">
      <c r="A437" s="6">
        <f t="shared" si="6"/>
        <v>436</v>
      </c>
      <c r="B437" s="24">
        <v>41613</v>
      </c>
      <c r="C437" s="40"/>
      <c r="D437" s="38">
        <v>35542.96</v>
      </c>
      <c r="E437" s="36" t="s">
        <v>572</v>
      </c>
      <c r="F437" s="36">
        <v>178</v>
      </c>
      <c r="G437" s="29">
        <v>41570</v>
      </c>
      <c r="H437" s="37" t="s">
        <v>270</v>
      </c>
    </row>
    <row r="438" spans="1:8" ht="57">
      <c r="A438" s="6">
        <f t="shared" si="6"/>
        <v>437</v>
      </c>
      <c r="B438" s="24">
        <v>41613</v>
      </c>
      <c r="C438" s="40"/>
      <c r="D438" s="38"/>
      <c r="E438" s="36" t="s">
        <v>572</v>
      </c>
      <c r="F438" s="36">
        <v>179</v>
      </c>
      <c r="G438" s="29">
        <v>41570</v>
      </c>
      <c r="H438" s="37" t="s">
        <v>271</v>
      </c>
    </row>
    <row r="439" spans="1:8" ht="57">
      <c r="A439" s="6">
        <f t="shared" si="6"/>
        <v>438</v>
      </c>
      <c r="B439" s="24">
        <v>41613</v>
      </c>
      <c r="C439" s="40"/>
      <c r="D439" s="38">
        <v>150</v>
      </c>
      <c r="E439" s="36"/>
      <c r="F439" s="36">
        <v>180</v>
      </c>
      <c r="G439" s="29">
        <v>41575</v>
      </c>
      <c r="H439" s="37" t="s">
        <v>272</v>
      </c>
    </row>
    <row r="440" spans="1:8" ht="42.75">
      <c r="A440" s="6">
        <f t="shared" si="6"/>
        <v>439</v>
      </c>
      <c r="B440" s="24">
        <v>41613</v>
      </c>
      <c r="C440" s="40"/>
      <c r="D440" s="38">
        <v>147.28</v>
      </c>
      <c r="E440" s="36" t="s">
        <v>631</v>
      </c>
      <c r="F440" s="36">
        <v>98</v>
      </c>
      <c r="G440" s="29">
        <v>41571</v>
      </c>
      <c r="H440" s="37" t="s">
        <v>273</v>
      </c>
    </row>
    <row r="441" spans="1:8" ht="15">
      <c r="A441" s="6">
        <f t="shared" si="6"/>
        <v>440</v>
      </c>
      <c r="B441" s="24">
        <v>41613</v>
      </c>
      <c r="C441" s="40"/>
      <c r="D441" s="38"/>
      <c r="E441" s="36" t="s">
        <v>120</v>
      </c>
      <c r="F441" s="36">
        <v>77</v>
      </c>
      <c r="G441" s="29">
        <v>41507</v>
      </c>
      <c r="H441" s="37" t="s">
        <v>274</v>
      </c>
    </row>
    <row r="442" spans="1:8" ht="28.5">
      <c r="A442" s="6">
        <f t="shared" si="6"/>
        <v>441</v>
      </c>
      <c r="B442" s="24">
        <v>41613</v>
      </c>
      <c r="C442" s="40"/>
      <c r="D442" s="38">
        <v>10000</v>
      </c>
      <c r="E442" s="36" t="s">
        <v>128</v>
      </c>
      <c r="F442" s="36">
        <v>44</v>
      </c>
      <c r="G442" s="29">
        <v>41556</v>
      </c>
      <c r="H442" s="37" t="s">
        <v>275</v>
      </c>
    </row>
    <row r="443" spans="1:8" ht="28.5">
      <c r="A443" s="6">
        <f t="shared" si="6"/>
        <v>442</v>
      </c>
      <c r="B443" s="24">
        <v>41613</v>
      </c>
      <c r="C443" s="40"/>
      <c r="D443" s="38">
        <v>1874.88</v>
      </c>
      <c r="E443" s="36" t="s">
        <v>128</v>
      </c>
      <c r="F443" s="36">
        <v>45</v>
      </c>
      <c r="G443" s="29">
        <v>41193</v>
      </c>
      <c r="H443" s="37" t="s">
        <v>276</v>
      </c>
    </row>
    <row r="444" spans="1:8" ht="57">
      <c r="A444" s="6">
        <f t="shared" si="6"/>
        <v>443</v>
      </c>
      <c r="B444" s="24">
        <v>41613</v>
      </c>
      <c r="C444" s="40"/>
      <c r="D444" s="38">
        <v>146.4</v>
      </c>
      <c r="E444" s="36" t="s">
        <v>120</v>
      </c>
      <c r="F444" s="36">
        <v>85</v>
      </c>
      <c r="G444" s="29">
        <v>41550</v>
      </c>
      <c r="H444" s="37" t="s">
        <v>277</v>
      </c>
    </row>
    <row r="445" spans="1:8" ht="28.5">
      <c r="A445" s="6">
        <f t="shared" si="6"/>
        <v>444</v>
      </c>
      <c r="B445" s="24">
        <v>41613</v>
      </c>
      <c r="C445" s="40"/>
      <c r="D445" s="38">
        <v>1750.95</v>
      </c>
      <c r="E445" s="36" t="s">
        <v>278</v>
      </c>
      <c r="F445" s="36">
        <v>7</v>
      </c>
      <c r="G445" s="29">
        <v>41547</v>
      </c>
      <c r="H445" s="37" t="s">
        <v>279</v>
      </c>
    </row>
    <row r="446" spans="1:8" ht="57">
      <c r="A446" s="6">
        <f t="shared" si="6"/>
        <v>445</v>
      </c>
      <c r="B446" s="24">
        <v>41613</v>
      </c>
      <c r="C446" s="40"/>
      <c r="D446" s="38"/>
      <c r="E446" s="36" t="s">
        <v>139</v>
      </c>
      <c r="F446" s="36">
        <v>27</v>
      </c>
      <c r="G446" s="29">
        <v>41562</v>
      </c>
      <c r="H446" s="37" t="s">
        <v>192</v>
      </c>
    </row>
    <row r="447" spans="1:8" ht="15">
      <c r="A447" s="6">
        <f t="shared" si="6"/>
        <v>446</v>
      </c>
      <c r="B447" s="24">
        <v>41613</v>
      </c>
      <c r="C447" s="40"/>
      <c r="D447" s="38">
        <v>347.8</v>
      </c>
      <c r="E447" s="36" t="s">
        <v>139</v>
      </c>
      <c r="F447" s="36">
        <v>26</v>
      </c>
      <c r="G447" s="29">
        <v>41557</v>
      </c>
      <c r="H447" s="37" t="s">
        <v>193</v>
      </c>
    </row>
    <row r="448" spans="1:8" ht="15">
      <c r="A448" s="6">
        <f t="shared" si="6"/>
        <v>447</v>
      </c>
      <c r="B448" s="24">
        <v>41614</v>
      </c>
      <c r="C448" s="40"/>
      <c r="D448" s="38">
        <v>250</v>
      </c>
      <c r="E448" s="36" t="s">
        <v>139</v>
      </c>
      <c r="F448" s="36">
        <v>28</v>
      </c>
      <c r="G448" s="29">
        <v>41564</v>
      </c>
      <c r="H448" s="37" t="s">
        <v>320</v>
      </c>
    </row>
    <row r="449" spans="1:8" ht="57">
      <c r="A449" s="6">
        <f t="shared" si="6"/>
        <v>448</v>
      </c>
      <c r="B449" s="24">
        <v>41614</v>
      </c>
      <c r="C449" s="40"/>
      <c r="D449" s="38">
        <v>5788.34</v>
      </c>
      <c r="E449" s="36" t="s">
        <v>631</v>
      </c>
      <c r="F449" s="36">
        <v>91</v>
      </c>
      <c r="G449" s="29">
        <v>41547</v>
      </c>
      <c r="H449" s="37" t="s">
        <v>321</v>
      </c>
    </row>
    <row r="450" spans="1:8" ht="28.5">
      <c r="A450" s="6">
        <f t="shared" si="6"/>
        <v>449</v>
      </c>
      <c r="B450" s="24">
        <v>41614</v>
      </c>
      <c r="C450" s="40"/>
      <c r="D450" s="38">
        <v>300</v>
      </c>
      <c r="E450" s="36" t="s">
        <v>120</v>
      </c>
      <c r="F450" s="36">
        <v>86</v>
      </c>
      <c r="G450" s="29">
        <v>41564</v>
      </c>
      <c r="H450" s="37" t="s">
        <v>322</v>
      </c>
    </row>
    <row r="451" spans="1:8" ht="57">
      <c r="A451" s="6">
        <f t="shared" si="6"/>
        <v>450</v>
      </c>
      <c r="B451" s="24">
        <v>41614</v>
      </c>
      <c r="C451" s="40"/>
      <c r="D451" s="38">
        <v>700000</v>
      </c>
      <c r="E451" s="36" t="s">
        <v>572</v>
      </c>
      <c r="F451" s="36">
        <v>161</v>
      </c>
      <c r="G451" s="29">
        <v>41551</v>
      </c>
      <c r="H451" s="37" t="s">
        <v>323</v>
      </c>
    </row>
    <row r="452" spans="1:8" ht="42.75">
      <c r="A452" s="6">
        <f t="shared" si="6"/>
        <v>451</v>
      </c>
      <c r="B452" s="24">
        <v>41614</v>
      </c>
      <c r="C452" s="40"/>
      <c r="D452" s="38">
        <v>729946.37</v>
      </c>
      <c r="E452" s="36" t="s">
        <v>572</v>
      </c>
      <c r="F452" s="36">
        <v>162</v>
      </c>
      <c r="G452" s="29">
        <v>41554</v>
      </c>
      <c r="H452" s="37" t="s">
        <v>324</v>
      </c>
    </row>
    <row r="453" spans="1:8" ht="28.5">
      <c r="A453" s="6">
        <f t="shared" si="6"/>
        <v>452</v>
      </c>
      <c r="B453" s="24">
        <v>41614</v>
      </c>
      <c r="C453" s="40"/>
      <c r="D453" s="38">
        <v>1268.28</v>
      </c>
      <c r="E453" s="36" t="s">
        <v>572</v>
      </c>
      <c r="F453" s="36">
        <v>163</v>
      </c>
      <c r="G453" s="29">
        <v>41555</v>
      </c>
      <c r="H453" s="37" t="s">
        <v>325</v>
      </c>
    </row>
    <row r="454" spans="1:8" ht="15">
      <c r="A454" s="6">
        <f t="shared" si="6"/>
        <v>453</v>
      </c>
      <c r="B454" s="24">
        <v>41614</v>
      </c>
      <c r="C454" s="40"/>
      <c r="D454" s="38">
        <v>346.15</v>
      </c>
      <c r="E454" s="36" t="s">
        <v>572</v>
      </c>
      <c r="F454" s="36">
        <v>164</v>
      </c>
      <c r="G454" s="29">
        <v>41558</v>
      </c>
      <c r="H454" s="37" t="s">
        <v>326</v>
      </c>
    </row>
    <row r="455" spans="1:8" ht="57">
      <c r="A455" s="6">
        <f t="shared" si="6"/>
        <v>454</v>
      </c>
      <c r="B455" s="24">
        <v>41614</v>
      </c>
      <c r="C455" s="40"/>
      <c r="D455" s="38">
        <v>2597.18</v>
      </c>
      <c r="E455" s="36" t="s">
        <v>572</v>
      </c>
      <c r="F455" s="36">
        <v>165</v>
      </c>
      <c r="G455" s="29">
        <v>41561</v>
      </c>
      <c r="H455" s="37" t="s">
        <v>327</v>
      </c>
    </row>
    <row r="456" spans="1:8" ht="28.5">
      <c r="A456" s="6">
        <f t="shared" si="6"/>
        <v>455</v>
      </c>
      <c r="B456" s="24">
        <v>41614</v>
      </c>
      <c r="C456" s="40"/>
      <c r="D456" s="38">
        <v>2867</v>
      </c>
      <c r="E456" s="36" t="s">
        <v>572</v>
      </c>
      <c r="F456" s="36">
        <v>166</v>
      </c>
      <c r="G456" s="29">
        <v>41562</v>
      </c>
      <c r="H456" s="37" t="s">
        <v>328</v>
      </c>
    </row>
    <row r="457" spans="1:8" ht="42.75">
      <c r="A457" s="6">
        <f t="shared" si="6"/>
        <v>456</v>
      </c>
      <c r="B457" s="24">
        <v>41614</v>
      </c>
      <c r="C457" s="40"/>
      <c r="D457" s="38">
        <v>4227.3</v>
      </c>
      <c r="E457" s="36" t="s">
        <v>572</v>
      </c>
      <c r="F457" s="36">
        <v>167</v>
      </c>
      <c r="G457" s="29">
        <v>41563</v>
      </c>
      <c r="H457" s="37" t="s">
        <v>329</v>
      </c>
    </row>
    <row r="458" spans="1:8" ht="42.75">
      <c r="A458" s="6">
        <f t="shared" si="6"/>
        <v>457</v>
      </c>
      <c r="B458" s="24">
        <v>41614</v>
      </c>
      <c r="C458" s="40"/>
      <c r="D458" s="38">
        <v>599805.29</v>
      </c>
      <c r="E458" s="36" t="s">
        <v>572</v>
      </c>
      <c r="F458" s="36">
        <v>168</v>
      </c>
      <c r="G458" s="29">
        <v>41563</v>
      </c>
      <c r="H458" s="37" t="s">
        <v>330</v>
      </c>
    </row>
    <row r="459" spans="1:8" ht="28.5">
      <c r="A459" s="6">
        <f t="shared" si="6"/>
        <v>458</v>
      </c>
      <c r="B459" s="24">
        <v>41614</v>
      </c>
      <c r="C459" s="40"/>
      <c r="D459" s="38">
        <v>1220</v>
      </c>
      <c r="E459" s="36" t="s">
        <v>572</v>
      </c>
      <c r="F459" s="36">
        <v>170</v>
      </c>
      <c r="G459" s="29">
        <v>41564</v>
      </c>
      <c r="H459" s="37" t="s">
        <v>331</v>
      </c>
    </row>
    <row r="460" spans="1:8" ht="42.75">
      <c r="A460" s="6">
        <f t="shared" si="6"/>
        <v>459</v>
      </c>
      <c r="B460" s="24">
        <v>41614</v>
      </c>
      <c r="C460" s="40"/>
      <c r="D460" s="38"/>
      <c r="E460" s="36" t="s">
        <v>572</v>
      </c>
      <c r="F460" s="36">
        <v>171</v>
      </c>
      <c r="G460" s="29">
        <v>41565</v>
      </c>
      <c r="H460" s="37" t="s">
        <v>280</v>
      </c>
    </row>
    <row r="461" spans="1:8" ht="28.5">
      <c r="A461" s="6">
        <f t="shared" si="6"/>
        <v>460</v>
      </c>
      <c r="B461" s="24">
        <v>41614</v>
      </c>
      <c r="C461" s="40"/>
      <c r="D461" s="38">
        <v>8599.54</v>
      </c>
      <c r="E461" s="36" t="s">
        <v>120</v>
      </c>
      <c r="F461" s="36">
        <v>87</v>
      </c>
      <c r="G461" s="29">
        <v>41564</v>
      </c>
      <c r="H461" s="37" t="s">
        <v>281</v>
      </c>
    </row>
    <row r="462" spans="1:8" ht="15">
      <c r="A462" s="6">
        <f t="shared" si="6"/>
        <v>461</v>
      </c>
      <c r="B462" s="24">
        <v>41614</v>
      </c>
      <c r="C462" s="40"/>
      <c r="D462" s="38">
        <v>3055.56</v>
      </c>
      <c r="E462" s="36" t="s">
        <v>139</v>
      </c>
      <c r="F462" s="36">
        <v>30</v>
      </c>
      <c r="G462" s="29">
        <v>41569</v>
      </c>
      <c r="H462" s="37" t="s">
        <v>282</v>
      </c>
    </row>
    <row r="463" spans="1:8" ht="42.75">
      <c r="A463" s="6">
        <f t="shared" si="6"/>
        <v>462</v>
      </c>
      <c r="B463" s="24">
        <v>41614</v>
      </c>
      <c r="C463" s="40"/>
      <c r="D463" s="38">
        <v>4432.5</v>
      </c>
      <c r="E463" s="36" t="s">
        <v>631</v>
      </c>
      <c r="F463" s="36">
        <v>97</v>
      </c>
      <c r="G463" s="29">
        <v>41568</v>
      </c>
      <c r="H463" s="37" t="s">
        <v>283</v>
      </c>
    </row>
    <row r="464" spans="1:8" ht="42.75">
      <c r="A464" s="6">
        <f t="shared" si="6"/>
        <v>463</v>
      </c>
      <c r="B464" s="24">
        <v>41614</v>
      </c>
      <c r="C464" s="40"/>
      <c r="D464" s="38">
        <v>7359.75</v>
      </c>
      <c r="E464" s="36" t="s">
        <v>631</v>
      </c>
      <c r="F464" s="36">
        <v>96</v>
      </c>
      <c r="G464" s="29">
        <v>41568</v>
      </c>
      <c r="H464" s="37" t="s">
        <v>284</v>
      </c>
    </row>
    <row r="465" spans="1:8" ht="42.75">
      <c r="A465" s="6">
        <f t="shared" si="6"/>
        <v>464</v>
      </c>
      <c r="B465" s="24">
        <v>41614</v>
      </c>
      <c r="C465" s="40"/>
      <c r="D465" s="38">
        <v>6808</v>
      </c>
      <c r="E465" s="36" t="s">
        <v>631</v>
      </c>
      <c r="F465" s="36">
        <v>95</v>
      </c>
      <c r="G465" s="29">
        <v>41568</v>
      </c>
      <c r="H465" s="37" t="s">
        <v>285</v>
      </c>
    </row>
    <row r="466" spans="1:8" ht="42.75">
      <c r="A466" s="6">
        <f t="shared" si="6"/>
        <v>465</v>
      </c>
      <c r="B466" s="24">
        <v>41614</v>
      </c>
      <c r="C466" s="40"/>
      <c r="D466" s="38">
        <v>4581.6</v>
      </c>
      <c r="E466" s="36" t="s">
        <v>631</v>
      </c>
      <c r="F466" s="36">
        <v>94</v>
      </c>
      <c r="G466" s="29">
        <v>41568</v>
      </c>
      <c r="H466" s="37" t="s">
        <v>286</v>
      </c>
    </row>
    <row r="467" spans="1:8" ht="42.75">
      <c r="A467" s="6">
        <f t="shared" si="6"/>
        <v>466</v>
      </c>
      <c r="B467" s="24">
        <v>41614</v>
      </c>
      <c r="C467" s="40"/>
      <c r="D467" s="38">
        <v>3176</v>
      </c>
      <c r="E467" s="36" t="s">
        <v>631</v>
      </c>
      <c r="F467" s="36">
        <v>92</v>
      </c>
      <c r="G467" s="29">
        <v>41568</v>
      </c>
      <c r="H467" s="37" t="s">
        <v>287</v>
      </c>
    </row>
    <row r="468" spans="1:8" ht="42.75">
      <c r="A468" s="6">
        <f t="shared" si="6"/>
        <v>467</v>
      </c>
      <c r="B468" s="24">
        <v>41614</v>
      </c>
      <c r="C468" s="40"/>
      <c r="D468" s="38">
        <v>11106.72</v>
      </c>
      <c r="E468" s="36" t="s">
        <v>572</v>
      </c>
      <c r="F468" s="36">
        <v>174</v>
      </c>
      <c r="G468" s="29">
        <v>41565</v>
      </c>
      <c r="H468" s="37" t="s">
        <v>288</v>
      </c>
    </row>
    <row r="469" spans="1:8" ht="57">
      <c r="A469" s="6">
        <f t="shared" si="6"/>
        <v>468</v>
      </c>
      <c r="B469" s="24">
        <v>41614</v>
      </c>
      <c r="C469" s="40"/>
      <c r="D469" s="38">
        <v>25144.05</v>
      </c>
      <c r="E469" s="25" t="s">
        <v>572</v>
      </c>
      <c r="F469" s="36">
        <v>173</v>
      </c>
      <c r="G469" s="29">
        <v>41565</v>
      </c>
      <c r="H469" s="37" t="s">
        <v>643</v>
      </c>
    </row>
    <row r="470" spans="1:8" ht="57">
      <c r="A470" s="6">
        <f t="shared" si="6"/>
        <v>469</v>
      </c>
      <c r="B470" s="24">
        <v>41614</v>
      </c>
      <c r="C470" s="40"/>
      <c r="D470" s="38">
        <v>24986.86</v>
      </c>
      <c r="E470" s="36" t="s">
        <v>572</v>
      </c>
      <c r="F470" s="36">
        <v>172</v>
      </c>
      <c r="G470" s="29">
        <v>41200</v>
      </c>
      <c r="H470" s="37" t="s">
        <v>644</v>
      </c>
    </row>
    <row r="471" spans="1:8" ht="42.75">
      <c r="A471" s="6">
        <f t="shared" si="6"/>
        <v>470</v>
      </c>
      <c r="B471" s="24">
        <v>41614</v>
      </c>
      <c r="C471" s="40"/>
      <c r="D471" s="38">
        <v>523381.33</v>
      </c>
      <c r="E471" s="36" t="s">
        <v>572</v>
      </c>
      <c r="F471" s="36">
        <v>169</v>
      </c>
      <c r="G471" s="29">
        <v>41563</v>
      </c>
      <c r="H471" s="37" t="s">
        <v>645</v>
      </c>
    </row>
    <row r="472" spans="1:8" ht="28.5">
      <c r="A472" s="6">
        <f t="shared" si="6"/>
        <v>471</v>
      </c>
      <c r="B472" s="24">
        <v>41614</v>
      </c>
      <c r="C472" s="40"/>
      <c r="D472" s="38">
        <v>362481.15</v>
      </c>
      <c r="E472" s="36" t="s">
        <v>139</v>
      </c>
      <c r="F472" s="36">
        <v>29</v>
      </c>
      <c r="G472" s="29">
        <v>41565</v>
      </c>
      <c r="H472" s="37" t="s">
        <v>302</v>
      </c>
    </row>
    <row r="473" spans="1:8" ht="15">
      <c r="A473" s="6">
        <f t="shared" si="6"/>
        <v>472</v>
      </c>
      <c r="B473" s="24">
        <v>41614</v>
      </c>
      <c r="C473" s="40"/>
      <c r="D473" s="38">
        <v>7547.15</v>
      </c>
      <c r="E473" s="36" t="s">
        <v>139</v>
      </c>
      <c r="F473" s="36">
        <v>25</v>
      </c>
      <c r="G473" s="29">
        <v>41555</v>
      </c>
      <c r="H473" s="37" t="s">
        <v>303</v>
      </c>
    </row>
    <row r="474" spans="1:8" ht="42.75">
      <c r="A474" s="6">
        <f t="shared" si="6"/>
        <v>473</v>
      </c>
      <c r="B474" s="24">
        <v>41614</v>
      </c>
      <c r="C474" s="40"/>
      <c r="D474" s="38">
        <v>34835.21</v>
      </c>
      <c r="E474" s="36" t="s">
        <v>572</v>
      </c>
      <c r="F474" s="36">
        <v>158</v>
      </c>
      <c r="G474" s="29">
        <v>41549</v>
      </c>
      <c r="H474" s="37" t="s">
        <v>304</v>
      </c>
    </row>
    <row r="475" spans="1:8" ht="57">
      <c r="A475" s="6">
        <f t="shared" si="6"/>
        <v>474</v>
      </c>
      <c r="B475" s="24">
        <v>41614</v>
      </c>
      <c r="C475" s="40"/>
      <c r="D475" s="38">
        <v>32268</v>
      </c>
      <c r="E475" s="36" t="s">
        <v>631</v>
      </c>
      <c r="F475" s="36">
        <v>90</v>
      </c>
      <c r="G475" s="29">
        <v>41547</v>
      </c>
      <c r="H475" s="37" t="s">
        <v>305</v>
      </c>
    </row>
    <row r="476" spans="1:8" ht="28.5">
      <c r="A476" s="6">
        <f t="shared" si="6"/>
        <v>475</v>
      </c>
      <c r="B476" s="24">
        <v>41614</v>
      </c>
      <c r="C476" s="40"/>
      <c r="D476" s="38">
        <v>50</v>
      </c>
      <c r="E476" s="36" t="s">
        <v>572</v>
      </c>
      <c r="F476" s="36">
        <v>155</v>
      </c>
      <c r="G476" s="29">
        <v>41543</v>
      </c>
      <c r="H476" s="37" t="s">
        <v>306</v>
      </c>
    </row>
    <row r="477" spans="1:8" ht="28.5">
      <c r="A477" s="6">
        <f t="shared" si="6"/>
        <v>476</v>
      </c>
      <c r="B477" s="24">
        <v>41614</v>
      </c>
      <c r="C477" s="40"/>
      <c r="D477" s="38">
        <v>32031.15</v>
      </c>
      <c r="E477" s="36" t="s">
        <v>572</v>
      </c>
      <c r="F477" s="36">
        <v>225</v>
      </c>
      <c r="G477" s="29">
        <v>41611</v>
      </c>
      <c r="H477" s="37" t="s">
        <v>307</v>
      </c>
    </row>
    <row r="478" spans="1:8" ht="42.75">
      <c r="A478" s="6">
        <f t="shared" si="6"/>
        <v>477</v>
      </c>
      <c r="B478" s="24">
        <v>41614</v>
      </c>
      <c r="C478" s="40"/>
      <c r="D478" s="38"/>
      <c r="E478" s="36" t="s">
        <v>572</v>
      </c>
      <c r="F478" s="36">
        <v>226</v>
      </c>
      <c r="G478" s="29" t="s">
        <v>308</v>
      </c>
      <c r="H478" s="37" t="s">
        <v>309</v>
      </c>
    </row>
    <row r="479" spans="1:8" ht="42.75">
      <c r="A479" s="6">
        <f aca="true" t="shared" si="7" ref="A479:A542">A478+1</f>
        <v>478</v>
      </c>
      <c r="B479" s="24">
        <v>41614</v>
      </c>
      <c r="C479" s="40"/>
      <c r="D479" s="38">
        <v>6897.87</v>
      </c>
      <c r="E479" s="36" t="s">
        <v>572</v>
      </c>
      <c r="F479" s="36">
        <v>223</v>
      </c>
      <c r="G479" s="29">
        <v>41607</v>
      </c>
      <c r="H479" s="37" t="s">
        <v>310</v>
      </c>
    </row>
    <row r="480" spans="1:8" ht="42.75">
      <c r="A480" s="6">
        <f t="shared" si="7"/>
        <v>479</v>
      </c>
      <c r="B480" s="24">
        <v>41553</v>
      </c>
      <c r="C480" s="40"/>
      <c r="D480" s="38"/>
      <c r="E480" s="36" t="s">
        <v>572</v>
      </c>
      <c r="F480" s="36">
        <v>224</v>
      </c>
      <c r="G480" s="29">
        <v>41611</v>
      </c>
      <c r="H480" s="37" t="s">
        <v>311</v>
      </c>
    </row>
    <row r="481" spans="1:8" ht="57">
      <c r="A481" s="6">
        <f t="shared" si="7"/>
        <v>480</v>
      </c>
      <c r="B481" s="24">
        <v>41553</v>
      </c>
      <c r="C481" s="40"/>
      <c r="D481" s="38">
        <v>7984.2</v>
      </c>
      <c r="E481" s="36" t="s">
        <v>572</v>
      </c>
      <c r="F481" s="36">
        <v>222</v>
      </c>
      <c r="G481" s="29">
        <v>41607</v>
      </c>
      <c r="H481" s="37" t="s">
        <v>312</v>
      </c>
    </row>
    <row r="482" spans="1:8" ht="57">
      <c r="A482" s="6">
        <f t="shared" si="7"/>
        <v>481</v>
      </c>
      <c r="B482" s="24">
        <v>41553</v>
      </c>
      <c r="C482" s="40"/>
      <c r="D482" s="38">
        <v>8420.84</v>
      </c>
      <c r="E482" s="36" t="s">
        <v>572</v>
      </c>
      <c r="F482" s="36">
        <v>221</v>
      </c>
      <c r="G482" s="29">
        <v>41607</v>
      </c>
      <c r="H482" s="37" t="s">
        <v>313</v>
      </c>
    </row>
    <row r="483" spans="1:8" ht="42.75">
      <c r="A483" s="6">
        <f t="shared" si="7"/>
        <v>482</v>
      </c>
      <c r="B483" s="24">
        <v>41553</v>
      </c>
      <c r="C483" s="40"/>
      <c r="D483" s="38">
        <v>10749.99</v>
      </c>
      <c r="E483" s="36" t="s">
        <v>572</v>
      </c>
      <c r="F483" s="36">
        <v>220</v>
      </c>
      <c r="G483" s="29">
        <v>41607</v>
      </c>
      <c r="H483" s="37" t="s">
        <v>314</v>
      </c>
    </row>
    <row r="484" spans="1:8" ht="57">
      <c r="A484" s="6">
        <f t="shared" si="7"/>
        <v>483</v>
      </c>
      <c r="B484" s="24">
        <v>41553</v>
      </c>
      <c r="C484" s="40"/>
      <c r="D484" s="38">
        <v>19749.48</v>
      </c>
      <c r="E484" s="36" t="s">
        <v>572</v>
      </c>
      <c r="F484" s="36">
        <v>219</v>
      </c>
      <c r="G484" s="29">
        <v>41607</v>
      </c>
      <c r="H484" s="37" t="s">
        <v>315</v>
      </c>
    </row>
    <row r="485" spans="1:8" ht="28.5">
      <c r="A485" s="6">
        <f t="shared" si="7"/>
        <v>484</v>
      </c>
      <c r="B485" s="24">
        <v>41614</v>
      </c>
      <c r="C485" s="40"/>
      <c r="D485" s="38"/>
      <c r="E485" s="36" t="s">
        <v>572</v>
      </c>
      <c r="F485" s="36">
        <v>215</v>
      </c>
      <c r="G485" s="29">
        <v>41605</v>
      </c>
      <c r="H485" s="37" t="s">
        <v>316</v>
      </c>
    </row>
    <row r="486" spans="1:8" ht="57">
      <c r="A486" s="6">
        <f t="shared" si="7"/>
        <v>485</v>
      </c>
      <c r="B486" s="24">
        <v>41614</v>
      </c>
      <c r="C486" s="40"/>
      <c r="D486" s="38"/>
      <c r="E486" s="36" t="s">
        <v>572</v>
      </c>
      <c r="F486" s="36">
        <v>216</v>
      </c>
      <c r="G486" s="29">
        <v>41606</v>
      </c>
      <c r="H486" s="37" t="s">
        <v>317</v>
      </c>
    </row>
    <row r="487" spans="1:8" ht="42.75">
      <c r="A487" s="6">
        <f t="shared" si="7"/>
        <v>486</v>
      </c>
      <c r="B487" s="24">
        <v>41614</v>
      </c>
      <c r="C487" s="40"/>
      <c r="D487" s="38">
        <v>1184.11</v>
      </c>
      <c r="E487" s="36" t="s">
        <v>120</v>
      </c>
      <c r="F487" s="36">
        <v>99</v>
      </c>
      <c r="G487" s="29">
        <v>41607</v>
      </c>
      <c r="H487" s="37" t="s">
        <v>318</v>
      </c>
    </row>
    <row r="488" spans="1:8" ht="71.25">
      <c r="A488" s="6">
        <f t="shared" si="7"/>
        <v>487</v>
      </c>
      <c r="B488" s="24">
        <v>41614</v>
      </c>
      <c r="C488" s="77"/>
      <c r="D488" s="38">
        <v>8182.03</v>
      </c>
      <c r="E488" s="36" t="s">
        <v>120</v>
      </c>
      <c r="F488" s="36">
        <v>210</v>
      </c>
      <c r="G488" s="29">
        <v>41603</v>
      </c>
      <c r="H488" s="37" t="s">
        <v>319</v>
      </c>
    </row>
    <row r="489" spans="1:8" ht="57">
      <c r="A489" s="6">
        <f t="shared" si="7"/>
        <v>488</v>
      </c>
      <c r="B489" s="24">
        <v>41617</v>
      </c>
      <c r="C489" s="40"/>
      <c r="D489" s="38">
        <v>24551.57</v>
      </c>
      <c r="E489" s="36" t="s">
        <v>572</v>
      </c>
      <c r="F489" s="36">
        <v>209</v>
      </c>
      <c r="G489" s="29">
        <v>41299</v>
      </c>
      <c r="H489" s="37" t="s">
        <v>540</v>
      </c>
    </row>
    <row r="490" spans="1:8" ht="28.5">
      <c r="A490" s="6">
        <f t="shared" si="7"/>
        <v>489</v>
      </c>
      <c r="B490" s="24">
        <v>41617</v>
      </c>
      <c r="C490" s="40"/>
      <c r="D490" s="38">
        <v>5000</v>
      </c>
      <c r="E490" s="36" t="s">
        <v>120</v>
      </c>
      <c r="F490" s="36">
        <v>98</v>
      </c>
      <c r="G490" s="29">
        <v>41606</v>
      </c>
      <c r="H490" s="37" t="s">
        <v>541</v>
      </c>
    </row>
    <row r="491" spans="1:8" ht="15">
      <c r="A491" s="6">
        <f t="shared" si="7"/>
        <v>490</v>
      </c>
      <c r="B491" s="24">
        <v>41617</v>
      </c>
      <c r="C491" s="40"/>
      <c r="D491" s="38">
        <v>494.44</v>
      </c>
      <c r="E491" s="36" t="s">
        <v>572</v>
      </c>
      <c r="F491" s="36">
        <v>214</v>
      </c>
      <c r="G491" s="29">
        <v>41605</v>
      </c>
      <c r="H491" s="37" t="s">
        <v>542</v>
      </c>
    </row>
    <row r="492" spans="1:8" ht="28.5">
      <c r="A492" s="6">
        <f t="shared" si="7"/>
        <v>491</v>
      </c>
      <c r="B492" s="24">
        <v>41617</v>
      </c>
      <c r="C492" s="40"/>
      <c r="D492" s="38">
        <v>2342</v>
      </c>
      <c r="E492" s="36" t="s">
        <v>120</v>
      </c>
      <c r="F492" s="36">
        <v>97</v>
      </c>
      <c r="G492" s="29">
        <v>41604</v>
      </c>
      <c r="H492" s="37" t="s">
        <v>543</v>
      </c>
    </row>
    <row r="493" spans="1:8" ht="15">
      <c r="A493" s="6">
        <f t="shared" si="7"/>
        <v>492</v>
      </c>
      <c r="B493" s="24">
        <v>41617</v>
      </c>
      <c r="C493" s="40"/>
      <c r="D493" s="38">
        <v>9762.54</v>
      </c>
      <c r="E493" s="36" t="s">
        <v>572</v>
      </c>
      <c r="F493" s="36">
        <v>217</v>
      </c>
      <c r="G493" s="29">
        <v>41606</v>
      </c>
      <c r="H493" s="37" t="s">
        <v>544</v>
      </c>
    </row>
    <row r="494" spans="1:8" ht="28.5">
      <c r="A494" s="6">
        <f t="shared" si="7"/>
        <v>493</v>
      </c>
      <c r="B494" s="24">
        <v>41617</v>
      </c>
      <c r="C494" s="40"/>
      <c r="D494" s="38">
        <v>84.07</v>
      </c>
      <c r="E494" s="36" t="s">
        <v>139</v>
      </c>
      <c r="F494" s="36">
        <v>33</v>
      </c>
      <c r="G494" s="29">
        <v>41606</v>
      </c>
      <c r="H494" s="37" t="s">
        <v>545</v>
      </c>
    </row>
    <row r="495" spans="1:8" ht="42.75">
      <c r="A495" s="6">
        <f t="shared" si="7"/>
        <v>494</v>
      </c>
      <c r="B495" s="24">
        <v>41617</v>
      </c>
      <c r="C495" s="40"/>
      <c r="D495" s="38"/>
      <c r="E495" s="36" t="s">
        <v>572</v>
      </c>
      <c r="F495" s="36">
        <v>212</v>
      </c>
      <c r="G495" s="29">
        <v>41604</v>
      </c>
      <c r="H495" s="37" t="s">
        <v>546</v>
      </c>
    </row>
    <row r="496" spans="1:8" ht="15">
      <c r="A496" s="6">
        <f t="shared" si="7"/>
        <v>495</v>
      </c>
      <c r="B496" s="24">
        <v>41617</v>
      </c>
      <c r="C496" s="40"/>
      <c r="D496" s="38"/>
      <c r="E496" s="36" t="s">
        <v>573</v>
      </c>
      <c r="F496" s="36">
        <v>13</v>
      </c>
      <c r="G496" s="29">
        <v>41604</v>
      </c>
      <c r="H496" s="37" t="s">
        <v>547</v>
      </c>
    </row>
    <row r="497" spans="1:8" ht="71.25">
      <c r="A497" s="6">
        <f t="shared" si="7"/>
        <v>496</v>
      </c>
      <c r="B497" s="24">
        <v>41617</v>
      </c>
      <c r="C497" s="40"/>
      <c r="D497" s="38"/>
      <c r="E497" s="36" t="s">
        <v>572</v>
      </c>
      <c r="F497" s="36">
        <v>211</v>
      </c>
      <c r="G497" s="29">
        <v>41603</v>
      </c>
      <c r="H497" s="37" t="s">
        <v>548</v>
      </c>
    </row>
    <row r="498" spans="1:8" ht="28.5">
      <c r="A498" s="6">
        <f t="shared" si="7"/>
        <v>497</v>
      </c>
      <c r="B498" s="24">
        <v>41617</v>
      </c>
      <c r="C498" s="40"/>
      <c r="D498" s="38"/>
      <c r="E498" s="36" t="s">
        <v>572</v>
      </c>
      <c r="F498" s="36">
        <v>207</v>
      </c>
      <c r="G498" s="29">
        <v>41600</v>
      </c>
      <c r="H498" s="37" t="s">
        <v>549</v>
      </c>
    </row>
    <row r="499" spans="1:8" ht="42.75">
      <c r="A499" s="6">
        <f t="shared" si="7"/>
        <v>498</v>
      </c>
      <c r="B499" s="24">
        <v>41617</v>
      </c>
      <c r="C499" s="40"/>
      <c r="D499" s="38"/>
      <c r="E499" s="36" t="s">
        <v>572</v>
      </c>
      <c r="F499" s="36">
        <v>203</v>
      </c>
      <c r="G499" s="29">
        <v>41599</v>
      </c>
      <c r="H499" s="37" t="s">
        <v>550</v>
      </c>
    </row>
    <row r="500" spans="1:8" ht="28.5">
      <c r="A500" s="6">
        <f t="shared" si="7"/>
        <v>499</v>
      </c>
      <c r="B500" s="24">
        <v>41617</v>
      </c>
      <c r="C500" s="40"/>
      <c r="D500" s="38">
        <v>21998.02</v>
      </c>
      <c r="E500" s="36" t="s">
        <v>572</v>
      </c>
      <c r="F500" s="36">
        <v>208</v>
      </c>
      <c r="G500" s="29">
        <v>41603</v>
      </c>
      <c r="H500" s="37" t="s">
        <v>551</v>
      </c>
    </row>
    <row r="501" spans="1:8" ht="28.5">
      <c r="A501" s="6">
        <f t="shared" si="7"/>
        <v>500</v>
      </c>
      <c r="B501" s="24">
        <v>41617</v>
      </c>
      <c r="C501" s="40"/>
      <c r="D501" s="38">
        <v>2170</v>
      </c>
      <c r="E501" s="36" t="s">
        <v>572</v>
      </c>
      <c r="F501" s="36">
        <v>197</v>
      </c>
      <c r="G501" s="29">
        <v>41593</v>
      </c>
      <c r="H501" s="37" t="s">
        <v>235</v>
      </c>
    </row>
    <row r="502" spans="1:8" ht="28.5">
      <c r="A502" s="6">
        <f t="shared" si="7"/>
        <v>501</v>
      </c>
      <c r="B502" s="24">
        <v>41617</v>
      </c>
      <c r="C502" s="40"/>
      <c r="D502" s="38"/>
      <c r="E502" s="36" t="s">
        <v>631</v>
      </c>
      <c r="F502" s="36">
        <v>104</v>
      </c>
      <c r="G502" s="29">
        <v>41601</v>
      </c>
      <c r="H502" s="37" t="s">
        <v>236</v>
      </c>
    </row>
    <row r="503" spans="1:8" ht="28.5">
      <c r="A503" s="6">
        <f t="shared" si="7"/>
        <v>502</v>
      </c>
      <c r="B503" s="24">
        <v>41617</v>
      </c>
      <c r="C503" s="40"/>
      <c r="D503" s="38">
        <v>6100</v>
      </c>
      <c r="E503" s="36" t="s">
        <v>572</v>
      </c>
      <c r="F503" s="36">
        <v>205</v>
      </c>
      <c r="G503" s="29">
        <v>41600</v>
      </c>
      <c r="H503" s="37" t="s">
        <v>237</v>
      </c>
    </row>
    <row r="504" spans="1:8" ht="15">
      <c r="A504" s="6">
        <f t="shared" si="7"/>
        <v>503</v>
      </c>
      <c r="B504" s="24">
        <v>41617</v>
      </c>
      <c r="C504" s="40"/>
      <c r="D504" s="38">
        <v>8052</v>
      </c>
      <c r="E504" s="36" t="s">
        <v>572</v>
      </c>
      <c r="F504" s="36">
        <v>204</v>
      </c>
      <c r="G504" s="29">
        <v>41599</v>
      </c>
      <c r="H504" s="37" t="s">
        <v>238</v>
      </c>
    </row>
    <row r="505" spans="1:9" ht="42.75">
      <c r="A505" s="6">
        <f t="shared" si="7"/>
        <v>504</v>
      </c>
      <c r="B505" s="24">
        <v>41617</v>
      </c>
      <c r="C505" s="40"/>
      <c r="D505" s="38">
        <v>2089.5</v>
      </c>
      <c r="E505" s="36" t="s">
        <v>120</v>
      </c>
      <c r="F505" s="36">
        <v>93</v>
      </c>
      <c r="G505" s="29">
        <v>41590</v>
      </c>
      <c r="H505" s="37" t="s">
        <v>239</v>
      </c>
      <c r="I505" s="30"/>
    </row>
    <row r="506" spans="1:8" ht="42.75">
      <c r="A506" s="6">
        <f t="shared" si="7"/>
        <v>505</v>
      </c>
      <c r="B506" s="24">
        <v>41617</v>
      </c>
      <c r="C506" s="40"/>
      <c r="D506" s="38">
        <v>8200</v>
      </c>
      <c r="E506" s="36" t="s">
        <v>120</v>
      </c>
      <c r="F506" s="36">
        <v>96</v>
      </c>
      <c r="G506" s="29">
        <v>41599</v>
      </c>
      <c r="H506" s="37" t="s">
        <v>240</v>
      </c>
    </row>
    <row r="507" spans="1:8" ht="71.25">
      <c r="A507" s="6">
        <f t="shared" si="7"/>
        <v>506</v>
      </c>
      <c r="B507" s="24">
        <v>41617</v>
      </c>
      <c r="C507" s="40"/>
      <c r="D507" s="38"/>
      <c r="E507" s="36" t="s">
        <v>241</v>
      </c>
      <c r="F507" s="36">
        <v>8</v>
      </c>
      <c r="G507" s="29">
        <v>41563</v>
      </c>
      <c r="H507" s="37" t="s">
        <v>242</v>
      </c>
    </row>
    <row r="508" spans="1:8" ht="42.75">
      <c r="A508" s="6">
        <f t="shared" si="7"/>
        <v>507</v>
      </c>
      <c r="B508" s="24">
        <v>41617</v>
      </c>
      <c r="C508" s="40"/>
      <c r="D508" s="38">
        <v>6000</v>
      </c>
      <c r="E508" s="36" t="s">
        <v>631</v>
      </c>
      <c r="F508" s="36">
        <v>93</v>
      </c>
      <c r="G508" s="29">
        <v>41568</v>
      </c>
      <c r="H508" s="37" t="s">
        <v>374</v>
      </c>
    </row>
    <row r="509" spans="1:8" ht="42.75">
      <c r="A509" s="6">
        <f t="shared" si="7"/>
        <v>508</v>
      </c>
      <c r="B509" s="24">
        <v>41617</v>
      </c>
      <c r="C509" s="40"/>
      <c r="D509" s="38">
        <v>929.65</v>
      </c>
      <c r="E509" s="36" t="s">
        <v>128</v>
      </c>
      <c r="F509" s="36">
        <v>46</v>
      </c>
      <c r="G509" s="29">
        <v>41576</v>
      </c>
      <c r="H509" s="37" t="s">
        <v>44</v>
      </c>
    </row>
    <row r="510" spans="1:8" ht="28.5">
      <c r="A510" s="6">
        <f t="shared" si="7"/>
        <v>509</v>
      </c>
      <c r="B510" s="24">
        <v>41617</v>
      </c>
      <c r="C510" s="40"/>
      <c r="D510" s="38">
        <v>2684</v>
      </c>
      <c r="E510" s="36" t="s">
        <v>120</v>
      </c>
      <c r="F510" s="36">
        <v>100</v>
      </c>
      <c r="G510" s="29">
        <v>41611</v>
      </c>
      <c r="H510" s="37" t="s">
        <v>45</v>
      </c>
    </row>
    <row r="511" spans="1:8" ht="57">
      <c r="A511" s="6">
        <f t="shared" si="7"/>
        <v>510</v>
      </c>
      <c r="B511" s="24">
        <v>41618</v>
      </c>
      <c r="C511" s="40"/>
      <c r="D511" s="38">
        <v>27268.93</v>
      </c>
      <c r="E511" s="36" t="s">
        <v>278</v>
      </c>
      <c r="F511" s="36">
        <v>10</v>
      </c>
      <c r="G511" s="29">
        <v>41600</v>
      </c>
      <c r="H511" s="37" t="s">
        <v>641</v>
      </c>
    </row>
    <row r="512" spans="1:8" ht="28.5">
      <c r="A512" s="6">
        <f t="shared" si="7"/>
        <v>511</v>
      </c>
      <c r="B512" s="24">
        <v>41618</v>
      </c>
      <c r="C512" s="40"/>
      <c r="D512" s="38">
        <v>234.24</v>
      </c>
      <c r="E512" s="36" t="s">
        <v>139</v>
      </c>
      <c r="F512" s="36">
        <v>34</v>
      </c>
      <c r="G512" s="29">
        <v>41617</v>
      </c>
      <c r="H512" s="37" t="s">
        <v>642</v>
      </c>
    </row>
    <row r="513" spans="1:8" ht="28.5">
      <c r="A513" s="6">
        <f t="shared" si="7"/>
        <v>512</v>
      </c>
      <c r="B513" s="24">
        <v>41621</v>
      </c>
      <c r="C513" s="40"/>
      <c r="D513" s="38">
        <v>2000</v>
      </c>
      <c r="E513" s="25" t="s">
        <v>638</v>
      </c>
      <c r="F513" s="36">
        <v>101</v>
      </c>
      <c r="G513" s="29">
        <v>41612</v>
      </c>
      <c r="H513" s="37" t="s">
        <v>179</v>
      </c>
    </row>
    <row r="514" spans="1:8" ht="57">
      <c r="A514" s="6">
        <f t="shared" si="7"/>
        <v>513</v>
      </c>
      <c r="B514" s="24">
        <v>41621</v>
      </c>
      <c r="C514" s="40"/>
      <c r="D514" s="38">
        <v>379.18</v>
      </c>
      <c r="E514" s="25" t="s">
        <v>638</v>
      </c>
      <c r="F514" s="36">
        <v>104</v>
      </c>
      <c r="G514" s="29">
        <v>41613</v>
      </c>
      <c r="H514" s="37" t="s">
        <v>180</v>
      </c>
    </row>
    <row r="515" spans="1:8" ht="28.5">
      <c r="A515" s="6">
        <f t="shared" si="7"/>
        <v>514</v>
      </c>
      <c r="B515" s="24">
        <v>41621</v>
      </c>
      <c r="C515" s="40"/>
      <c r="D515" s="38">
        <v>1494.5</v>
      </c>
      <c r="E515" s="25" t="s">
        <v>638</v>
      </c>
      <c r="F515" s="36">
        <v>102</v>
      </c>
      <c r="G515" s="29">
        <v>41612</v>
      </c>
      <c r="H515" s="37" t="s">
        <v>181</v>
      </c>
    </row>
    <row r="516" spans="1:8" ht="42.75">
      <c r="A516" s="6">
        <f t="shared" si="7"/>
        <v>515</v>
      </c>
      <c r="B516" s="24">
        <v>41621</v>
      </c>
      <c r="C516" s="40"/>
      <c r="D516" s="38">
        <v>40</v>
      </c>
      <c r="E516" s="25" t="s">
        <v>638</v>
      </c>
      <c r="F516" s="36">
        <v>106</v>
      </c>
      <c r="G516" s="29">
        <v>41617</v>
      </c>
      <c r="H516" s="37" t="s">
        <v>182</v>
      </c>
    </row>
    <row r="517" spans="1:8" ht="99.75">
      <c r="A517" s="6">
        <f t="shared" si="7"/>
        <v>516</v>
      </c>
      <c r="B517" s="24">
        <v>41621</v>
      </c>
      <c r="C517" s="40"/>
      <c r="D517" s="38">
        <v>110000</v>
      </c>
      <c r="E517" s="36" t="s">
        <v>278</v>
      </c>
      <c r="F517" s="36">
        <v>9</v>
      </c>
      <c r="G517" s="29">
        <v>41599</v>
      </c>
      <c r="H517" s="37" t="s">
        <v>183</v>
      </c>
    </row>
    <row r="518" spans="1:8" ht="28.5">
      <c r="A518" s="6">
        <f t="shared" si="7"/>
        <v>517</v>
      </c>
      <c r="B518" s="24">
        <v>41621</v>
      </c>
      <c r="C518" s="40"/>
      <c r="D518" s="38">
        <v>1000</v>
      </c>
      <c r="E518" s="36" t="s">
        <v>278</v>
      </c>
      <c r="F518" s="36">
        <v>11</v>
      </c>
      <c r="G518" s="29">
        <v>41600</v>
      </c>
      <c r="H518" s="37" t="s">
        <v>184</v>
      </c>
    </row>
    <row r="519" spans="1:8" ht="28.5">
      <c r="A519" s="6">
        <f t="shared" si="7"/>
        <v>518</v>
      </c>
      <c r="B519" s="24">
        <v>41621</v>
      </c>
      <c r="C519" s="40"/>
      <c r="D519" s="38">
        <v>854</v>
      </c>
      <c r="E519" s="25" t="s">
        <v>638</v>
      </c>
      <c r="F519" s="36">
        <v>105</v>
      </c>
      <c r="G519" s="29">
        <v>41613</v>
      </c>
      <c r="H519" s="37" t="s">
        <v>185</v>
      </c>
    </row>
    <row r="520" spans="1:8" ht="42.75">
      <c r="A520" s="6">
        <f t="shared" si="7"/>
        <v>519</v>
      </c>
      <c r="B520" s="24">
        <v>41621</v>
      </c>
      <c r="C520" s="40"/>
      <c r="D520" s="38">
        <v>0</v>
      </c>
      <c r="E520" s="36" t="s">
        <v>625</v>
      </c>
      <c r="F520" s="36">
        <v>233</v>
      </c>
      <c r="G520" s="29">
        <v>41618</v>
      </c>
      <c r="H520" s="37" t="s">
        <v>186</v>
      </c>
    </row>
    <row r="521" spans="1:8" ht="42.75">
      <c r="A521" s="6">
        <f t="shared" si="7"/>
        <v>520</v>
      </c>
      <c r="B521" s="24">
        <v>41624</v>
      </c>
      <c r="C521" s="40"/>
      <c r="D521" s="38">
        <v>1047.2</v>
      </c>
      <c r="E521" s="36" t="s">
        <v>572</v>
      </c>
      <c r="F521" s="36">
        <v>229</v>
      </c>
      <c r="G521" s="29">
        <v>41617</v>
      </c>
      <c r="H521" s="37" t="s">
        <v>418</v>
      </c>
    </row>
    <row r="522" spans="1:8" ht="42.75">
      <c r="A522" s="6">
        <f t="shared" si="7"/>
        <v>521</v>
      </c>
      <c r="B522" s="24">
        <v>41624</v>
      </c>
      <c r="C522" s="40"/>
      <c r="D522" s="38">
        <v>0</v>
      </c>
      <c r="E522" s="36" t="s">
        <v>572</v>
      </c>
      <c r="F522" s="36">
        <v>230</v>
      </c>
      <c r="G522" s="29">
        <v>41617</v>
      </c>
      <c r="H522" s="37" t="s">
        <v>419</v>
      </c>
    </row>
    <row r="523" spans="1:8" ht="15">
      <c r="A523" s="6">
        <f t="shared" si="7"/>
        <v>522</v>
      </c>
      <c r="B523" s="24">
        <v>41624</v>
      </c>
      <c r="C523" s="40"/>
      <c r="D523" s="38">
        <v>824</v>
      </c>
      <c r="E523" s="36" t="s">
        <v>120</v>
      </c>
      <c r="F523" s="36">
        <v>103</v>
      </c>
      <c r="G523" s="29">
        <v>41612</v>
      </c>
      <c r="H523" s="37" t="s">
        <v>420</v>
      </c>
    </row>
    <row r="524" spans="1:8" ht="57">
      <c r="A524" s="6">
        <f t="shared" si="7"/>
        <v>523</v>
      </c>
      <c r="B524" s="24">
        <v>41624</v>
      </c>
      <c r="C524" s="40"/>
      <c r="D524" s="38">
        <v>0</v>
      </c>
      <c r="E524" s="36" t="s">
        <v>572</v>
      </c>
      <c r="F524" s="36">
        <v>231</v>
      </c>
      <c r="G524" s="29">
        <v>41617</v>
      </c>
      <c r="H524" s="37" t="s">
        <v>421</v>
      </c>
    </row>
    <row r="525" spans="1:8" ht="42.75">
      <c r="A525" s="6">
        <f t="shared" si="7"/>
        <v>524</v>
      </c>
      <c r="B525" s="24">
        <v>41624</v>
      </c>
      <c r="C525" s="40"/>
      <c r="D525" s="38">
        <v>0</v>
      </c>
      <c r="E525" s="36" t="s">
        <v>572</v>
      </c>
      <c r="F525" s="36">
        <v>232</v>
      </c>
      <c r="G525" s="29">
        <v>41617</v>
      </c>
      <c r="H525" s="37" t="s">
        <v>422</v>
      </c>
    </row>
    <row r="526" spans="1:8" ht="42.75">
      <c r="A526" s="6">
        <f t="shared" si="7"/>
        <v>525</v>
      </c>
      <c r="B526" s="24">
        <v>41624</v>
      </c>
      <c r="C526" s="40"/>
      <c r="D526" s="38">
        <v>875.47</v>
      </c>
      <c r="E526" s="36" t="s">
        <v>572</v>
      </c>
      <c r="F526" s="36">
        <v>213</v>
      </c>
      <c r="G526" s="29">
        <v>41604</v>
      </c>
      <c r="H526" s="37" t="s">
        <v>423</v>
      </c>
    </row>
    <row r="527" spans="1:8" ht="71.25">
      <c r="A527" s="6">
        <f t="shared" si="7"/>
        <v>526</v>
      </c>
      <c r="B527" s="24">
        <v>41624</v>
      </c>
      <c r="C527" s="40"/>
      <c r="D527" s="38">
        <v>13187.81</v>
      </c>
      <c r="E527" s="36" t="s">
        <v>572</v>
      </c>
      <c r="F527" s="36">
        <v>218</v>
      </c>
      <c r="G527" s="29" t="s">
        <v>424</v>
      </c>
      <c r="H527" s="37" t="s">
        <v>425</v>
      </c>
    </row>
    <row r="528" spans="1:8" ht="57">
      <c r="A528" s="6">
        <f t="shared" si="7"/>
        <v>527</v>
      </c>
      <c r="B528" s="24">
        <v>41624</v>
      </c>
      <c r="C528" s="40"/>
      <c r="D528" s="38">
        <v>0</v>
      </c>
      <c r="E528" s="36" t="s">
        <v>572</v>
      </c>
      <c r="F528" s="36">
        <v>227</v>
      </c>
      <c r="G528" s="29">
        <v>41611</v>
      </c>
      <c r="H528" s="81" t="s">
        <v>426</v>
      </c>
    </row>
    <row r="529" spans="1:8" ht="28.5">
      <c r="A529" s="6">
        <f t="shared" si="7"/>
        <v>528</v>
      </c>
      <c r="B529" s="24">
        <v>41624</v>
      </c>
      <c r="C529" s="40"/>
      <c r="D529" s="38">
        <v>262.66</v>
      </c>
      <c r="E529" s="36" t="s">
        <v>572</v>
      </c>
      <c r="F529" s="36">
        <v>235</v>
      </c>
      <c r="G529" s="29">
        <v>41620</v>
      </c>
      <c r="H529" s="37" t="s">
        <v>427</v>
      </c>
    </row>
    <row r="530" spans="1:8" ht="28.5">
      <c r="A530" s="6">
        <f t="shared" si="7"/>
        <v>529</v>
      </c>
      <c r="B530" s="24">
        <v>41624</v>
      </c>
      <c r="C530" s="40"/>
      <c r="D530" s="38">
        <v>0</v>
      </c>
      <c r="E530" s="36" t="s">
        <v>120</v>
      </c>
      <c r="F530" s="36">
        <v>108</v>
      </c>
      <c r="G530" s="29">
        <v>41620</v>
      </c>
      <c r="H530" s="37" t="s">
        <v>428</v>
      </c>
    </row>
    <row r="531" spans="1:8" ht="42.75">
      <c r="A531" s="6">
        <v>530</v>
      </c>
      <c r="B531" s="24">
        <v>41624</v>
      </c>
      <c r="C531" s="40"/>
      <c r="D531" s="38">
        <v>5000</v>
      </c>
      <c r="E531" s="36" t="s">
        <v>120</v>
      </c>
      <c r="F531" s="36">
        <v>109</v>
      </c>
      <c r="G531" s="29">
        <v>41620</v>
      </c>
      <c r="H531" s="37" t="s">
        <v>429</v>
      </c>
    </row>
    <row r="532" spans="1:8" ht="28.5">
      <c r="A532" s="6">
        <f t="shared" si="7"/>
        <v>531</v>
      </c>
      <c r="B532" s="24">
        <v>41639</v>
      </c>
      <c r="C532" s="40"/>
      <c r="D532" s="38">
        <v>0</v>
      </c>
      <c r="E532" s="36" t="s">
        <v>625</v>
      </c>
      <c r="F532" s="36">
        <v>234</v>
      </c>
      <c r="G532" s="29">
        <v>41620</v>
      </c>
      <c r="H532" s="37" t="s">
        <v>177</v>
      </c>
    </row>
    <row r="533" spans="1:8" ht="42.75">
      <c r="A533" s="6">
        <f t="shared" si="7"/>
        <v>532</v>
      </c>
      <c r="B533" s="24">
        <v>41639</v>
      </c>
      <c r="C533" s="40"/>
      <c r="D533" s="38">
        <v>2200</v>
      </c>
      <c r="E533" s="25" t="s">
        <v>638</v>
      </c>
      <c r="F533" s="36">
        <v>110</v>
      </c>
      <c r="G533" s="29">
        <v>41625</v>
      </c>
      <c r="H533" s="37" t="s">
        <v>178</v>
      </c>
    </row>
    <row r="534" spans="1:8" ht="42.75">
      <c r="A534" s="6">
        <f t="shared" si="7"/>
        <v>533</v>
      </c>
      <c r="B534" s="24">
        <v>41639</v>
      </c>
      <c r="C534" s="40"/>
      <c r="D534" s="38">
        <v>1273</v>
      </c>
      <c r="E534" s="36" t="s">
        <v>631</v>
      </c>
      <c r="F534" s="36">
        <v>112</v>
      </c>
      <c r="G534" s="29">
        <v>41625</v>
      </c>
      <c r="H534" s="37" t="s">
        <v>289</v>
      </c>
    </row>
    <row r="535" spans="1:8" ht="42.75">
      <c r="A535" s="6">
        <f t="shared" si="7"/>
        <v>534</v>
      </c>
      <c r="B535" s="24">
        <v>41639</v>
      </c>
      <c r="C535" s="40"/>
      <c r="D535" s="38">
        <v>2400</v>
      </c>
      <c r="E535" s="36" t="s">
        <v>631</v>
      </c>
      <c r="F535" s="36">
        <v>113</v>
      </c>
      <c r="G535" s="29">
        <v>41625</v>
      </c>
      <c r="H535" s="37" t="s">
        <v>290</v>
      </c>
    </row>
    <row r="536" spans="1:8" ht="42.75">
      <c r="A536" s="6">
        <f t="shared" si="7"/>
        <v>535</v>
      </c>
      <c r="B536" s="24">
        <v>41639</v>
      </c>
      <c r="C536" s="40"/>
      <c r="D536" s="38">
        <v>1200</v>
      </c>
      <c r="E536" s="36" t="s">
        <v>631</v>
      </c>
      <c r="F536" s="36">
        <v>114</v>
      </c>
      <c r="G536" s="29">
        <v>41625</v>
      </c>
      <c r="H536" s="37" t="s">
        <v>291</v>
      </c>
    </row>
    <row r="537" spans="1:8" ht="42.75">
      <c r="A537" s="6">
        <f t="shared" si="7"/>
        <v>536</v>
      </c>
      <c r="B537" s="24">
        <v>41639</v>
      </c>
      <c r="C537" s="40"/>
      <c r="D537" s="38">
        <v>1165</v>
      </c>
      <c r="E537" s="36" t="s">
        <v>631</v>
      </c>
      <c r="F537" s="36">
        <v>115</v>
      </c>
      <c r="G537" s="29">
        <v>41625</v>
      </c>
      <c r="H537" s="37" t="s">
        <v>292</v>
      </c>
    </row>
    <row r="538" spans="1:8" ht="42.75">
      <c r="A538" s="6">
        <f t="shared" si="7"/>
        <v>537</v>
      </c>
      <c r="B538" s="24">
        <v>41639</v>
      </c>
      <c r="C538" s="40"/>
      <c r="D538" s="38">
        <v>1000</v>
      </c>
      <c r="E538" s="36" t="s">
        <v>631</v>
      </c>
      <c r="F538" s="36">
        <v>116</v>
      </c>
      <c r="G538" s="29">
        <v>41625</v>
      </c>
      <c r="H538" s="37" t="s">
        <v>78</v>
      </c>
    </row>
    <row r="539" spans="1:8" ht="28.5">
      <c r="A539" s="82">
        <f t="shared" si="7"/>
        <v>538</v>
      </c>
      <c r="B539" s="24">
        <v>41639</v>
      </c>
      <c r="C539" s="40"/>
      <c r="D539" s="38">
        <v>10000</v>
      </c>
      <c r="E539" s="36" t="s">
        <v>631</v>
      </c>
      <c r="F539" s="36">
        <v>117</v>
      </c>
      <c r="G539" s="29">
        <v>41625</v>
      </c>
      <c r="H539" s="37" t="s">
        <v>293</v>
      </c>
    </row>
    <row r="540" spans="1:8" ht="57">
      <c r="A540" s="83">
        <f t="shared" si="7"/>
        <v>539</v>
      </c>
      <c r="B540" s="24">
        <v>41639</v>
      </c>
      <c r="C540" s="40"/>
      <c r="D540" s="38">
        <v>6000</v>
      </c>
      <c r="E540" s="36" t="s">
        <v>631</v>
      </c>
      <c r="F540" s="36">
        <v>118</v>
      </c>
      <c r="G540" s="29">
        <v>41625</v>
      </c>
      <c r="H540" s="37" t="s">
        <v>294</v>
      </c>
    </row>
    <row r="541" spans="1:8" ht="42.75">
      <c r="A541" s="83">
        <f t="shared" si="7"/>
        <v>540</v>
      </c>
      <c r="B541" s="24">
        <v>41639</v>
      </c>
      <c r="C541" s="40"/>
      <c r="D541" s="38">
        <v>24002.91</v>
      </c>
      <c r="E541" s="36" t="s">
        <v>631</v>
      </c>
      <c r="F541" s="36">
        <v>119</v>
      </c>
      <c r="G541" s="29">
        <v>41625</v>
      </c>
      <c r="H541" s="37" t="s">
        <v>295</v>
      </c>
    </row>
    <row r="542" spans="1:8" ht="42.75">
      <c r="A542" s="83">
        <f t="shared" si="7"/>
        <v>541</v>
      </c>
      <c r="B542" s="24">
        <v>41639</v>
      </c>
      <c r="C542" s="40"/>
      <c r="D542" s="38">
        <v>26337</v>
      </c>
      <c r="E542" s="25" t="s">
        <v>647</v>
      </c>
      <c r="F542" s="36">
        <v>13</v>
      </c>
      <c r="G542" s="29">
        <v>41620</v>
      </c>
      <c r="H542" s="37" t="s">
        <v>296</v>
      </c>
    </row>
    <row r="543" spans="1:8" ht="71.25">
      <c r="A543" s="83">
        <f aca="true" t="shared" si="8" ref="A543:A606">A542+1</f>
        <v>542</v>
      </c>
      <c r="B543" s="24">
        <v>41639</v>
      </c>
      <c r="C543" s="40"/>
      <c r="D543" s="38">
        <v>6901.77</v>
      </c>
      <c r="E543" s="36" t="s">
        <v>625</v>
      </c>
      <c r="F543" s="36">
        <v>228</v>
      </c>
      <c r="G543" s="29">
        <v>41614</v>
      </c>
      <c r="H543" s="37" t="s">
        <v>297</v>
      </c>
    </row>
    <row r="544" spans="1:8" ht="71.25">
      <c r="A544" s="83">
        <f t="shared" si="8"/>
        <v>543</v>
      </c>
      <c r="B544" s="24">
        <v>41639</v>
      </c>
      <c r="C544" s="40"/>
      <c r="D544" s="38">
        <v>10209</v>
      </c>
      <c r="E544" s="36" t="s">
        <v>625</v>
      </c>
      <c r="F544" s="36">
        <v>237</v>
      </c>
      <c r="G544" s="29">
        <v>41621</v>
      </c>
      <c r="H544" s="37" t="s">
        <v>298</v>
      </c>
    </row>
    <row r="545" spans="1:8" ht="57">
      <c r="A545" s="83">
        <f t="shared" si="8"/>
        <v>544</v>
      </c>
      <c r="B545" s="24">
        <v>41639</v>
      </c>
      <c r="C545" s="40"/>
      <c r="D545" s="38">
        <v>6959.35</v>
      </c>
      <c r="E545" s="36" t="s">
        <v>625</v>
      </c>
      <c r="F545" s="36">
        <v>238</v>
      </c>
      <c r="G545" s="29">
        <v>41621</v>
      </c>
      <c r="H545" s="37" t="s">
        <v>299</v>
      </c>
    </row>
    <row r="546" spans="1:8" ht="28.5">
      <c r="A546" s="83">
        <f t="shared" si="8"/>
        <v>545</v>
      </c>
      <c r="B546" s="24">
        <v>41639</v>
      </c>
      <c r="C546" s="40"/>
      <c r="D546" s="38">
        <v>1638</v>
      </c>
      <c r="E546" s="36" t="s">
        <v>625</v>
      </c>
      <c r="F546" s="36">
        <v>239</v>
      </c>
      <c r="G546" s="29">
        <v>41624</v>
      </c>
      <c r="H546" s="37" t="s">
        <v>381</v>
      </c>
    </row>
    <row r="547" spans="1:8" ht="42.75">
      <c r="A547" s="83">
        <f t="shared" si="8"/>
        <v>546</v>
      </c>
      <c r="B547" s="24">
        <v>41639</v>
      </c>
      <c r="C547" s="40"/>
      <c r="D547" s="38">
        <v>209.5</v>
      </c>
      <c r="E547" s="36" t="s">
        <v>631</v>
      </c>
      <c r="F547" s="36">
        <v>108</v>
      </c>
      <c r="G547" s="29">
        <v>41624</v>
      </c>
      <c r="H547" s="37" t="s">
        <v>398</v>
      </c>
    </row>
    <row r="548" spans="1:8" ht="28.5">
      <c r="A548" s="83">
        <f t="shared" si="8"/>
        <v>547</v>
      </c>
      <c r="B548" s="24">
        <v>41639</v>
      </c>
      <c r="C548" s="40"/>
      <c r="D548" s="38">
        <v>2700</v>
      </c>
      <c r="E548" s="36" t="s">
        <v>631</v>
      </c>
      <c r="F548" s="36">
        <v>109</v>
      </c>
      <c r="G548" s="29">
        <v>41624</v>
      </c>
      <c r="H548" s="37" t="s">
        <v>399</v>
      </c>
    </row>
    <row r="549" spans="1:8" ht="28.5">
      <c r="A549" s="83">
        <f t="shared" si="8"/>
        <v>548</v>
      </c>
      <c r="B549" s="24">
        <v>41639</v>
      </c>
      <c r="C549" s="40"/>
      <c r="D549" s="38">
        <v>2400</v>
      </c>
      <c r="E549" s="36" t="s">
        <v>631</v>
      </c>
      <c r="F549" s="36">
        <v>110</v>
      </c>
      <c r="G549" s="29">
        <v>41624</v>
      </c>
      <c r="H549" s="37" t="s">
        <v>400</v>
      </c>
    </row>
    <row r="550" spans="1:8" ht="42.75">
      <c r="A550" s="83">
        <f t="shared" si="8"/>
        <v>549</v>
      </c>
      <c r="B550" s="24">
        <v>41639</v>
      </c>
      <c r="C550" s="40"/>
      <c r="D550" s="38">
        <v>380.64</v>
      </c>
      <c r="E550" s="36" t="s">
        <v>631</v>
      </c>
      <c r="F550" s="36">
        <v>105</v>
      </c>
      <c r="G550" s="29">
        <v>41622</v>
      </c>
      <c r="H550" s="37" t="s">
        <v>401</v>
      </c>
    </row>
    <row r="551" spans="1:8" ht="42.75">
      <c r="A551" s="83">
        <f t="shared" si="8"/>
        <v>550</v>
      </c>
      <c r="B551" s="24">
        <v>41639</v>
      </c>
      <c r="C551" s="40"/>
      <c r="D551" s="38">
        <v>2883.68</v>
      </c>
      <c r="E551" s="36" t="s">
        <v>631</v>
      </c>
      <c r="F551" s="36">
        <v>106</v>
      </c>
      <c r="G551" s="29">
        <v>41624</v>
      </c>
      <c r="H551" s="37" t="s">
        <v>23</v>
      </c>
    </row>
    <row r="552" spans="1:8" ht="28.5">
      <c r="A552" s="83">
        <f t="shared" si="8"/>
        <v>551</v>
      </c>
      <c r="B552" s="24">
        <v>41639</v>
      </c>
      <c r="C552" s="40"/>
      <c r="D552" s="38">
        <v>21</v>
      </c>
      <c r="E552" s="36" t="s">
        <v>631</v>
      </c>
      <c r="F552" s="36">
        <v>107</v>
      </c>
      <c r="G552" s="29">
        <v>41624</v>
      </c>
      <c r="H552" s="37" t="s">
        <v>24</v>
      </c>
    </row>
    <row r="553" spans="1:8" ht="28.5">
      <c r="A553" s="83">
        <f t="shared" si="8"/>
        <v>552</v>
      </c>
      <c r="B553" s="24">
        <v>41639</v>
      </c>
      <c r="C553" s="10"/>
      <c r="D553" s="38">
        <v>600</v>
      </c>
      <c r="E553" s="36" t="s">
        <v>631</v>
      </c>
      <c r="F553" s="36">
        <v>111</v>
      </c>
      <c r="G553" s="29">
        <v>41624</v>
      </c>
      <c r="H553" s="37" t="s">
        <v>25</v>
      </c>
    </row>
    <row r="554" spans="1:8" ht="42.75">
      <c r="A554" s="84">
        <f t="shared" si="8"/>
        <v>553</v>
      </c>
      <c r="B554" s="24">
        <v>41639</v>
      </c>
      <c r="C554" s="40"/>
      <c r="D554" s="38">
        <v>2150</v>
      </c>
      <c r="E554" s="25" t="s">
        <v>638</v>
      </c>
      <c r="F554" s="36">
        <v>107</v>
      </c>
      <c r="G554" s="29">
        <v>41618</v>
      </c>
      <c r="H554" s="37" t="s">
        <v>26</v>
      </c>
    </row>
    <row r="555" spans="1:8" ht="42.75">
      <c r="A555" s="84">
        <f t="shared" si="8"/>
        <v>554</v>
      </c>
      <c r="B555" s="24">
        <v>41639</v>
      </c>
      <c r="C555" s="40"/>
      <c r="D555" s="38">
        <v>31017.43</v>
      </c>
      <c r="E555" s="36" t="s">
        <v>625</v>
      </c>
      <c r="F555" s="36">
        <v>246</v>
      </c>
      <c r="G555" s="29">
        <v>41627</v>
      </c>
      <c r="H555" s="37" t="s">
        <v>27</v>
      </c>
    </row>
    <row r="556" spans="1:8" ht="57">
      <c r="A556" s="84">
        <f t="shared" si="8"/>
        <v>555</v>
      </c>
      <c r="B556" s="24">
        <v>41639</v>
      </c>
      <c r="C556" s="40"/>
      <c r="D556" s="38">
        <v>0</v>
      </c>
      <c r="E556" s="36" t="s">
        <v>625</v>
      </c>
      <c r="F556" s="36">
        <v>248</v>
      </c>
      <c r="G556" s="29">
        <v>41627</v>
      </c>
      <c r="H556" s="37" t="s">
        <v>28</v>
      </c>
    </row>
    <row r="557" spans="1:8" ht="42.75">
      <c r="A557" s="84">
        <f t="shared" si="8"/>
        <v>556</v>
      </c>
      <c r="B557" s="24">
        <v>41639</v>
      </c>
      <c r="C557" s="40"/>
      <c r="D557" s="38">
        <v>6105</v>
      </c>
      <c r="E557" s="36" t="s">
        <v>625</v>
      </c>
      <c r="F557" s="36">
        <v>236</v>
      </c>
      <c r="G557" s="29">
        <v>41620</v>
      </c>
      <c r="H557" s="37" t="s">
        <v>29</v>
      </c>
    </row>
    <row r="558" spans="1:8" ht="28.5">
      <c r="A558" s="84">
        <f t="shared" si="8"/>
        <v>557</v>
      </c>
      <c r="B558" s="24">
        <v>41639</v>
      </c>
      <c r="C558" s="40"/>
      <c r="D558" s="38">
        <v>7564</v>
      </c>
      <c r="E558" s="36" t="s">
        <v>625</v>
      </c>
      <c r="F558" s="36">
        <v>241</v>
      </c>
      <c r="G558" s="29">
        <v>41624</v>
      </c>
      <c r="H558" s="37" t="s">
        <v>30</v>
      </c>
    </row>
    <row r="559" spans="1:8" ht="42.75">
      <c r="A559" s="25">
        <f t="shared" si="8"/>
        <v>558</v>
      </c>
      <c r="B559" s="24">
        <v>41639</v>
      </c>
      <c r="C559" s="40"/>
      <c r="D559" s="38">
        <v>0</v>
      </c>
      <c r="E559" s="36" t="s">
        <v>625</v>
      </c>
      <c r="F559" s="36">
        <v>245</v>
      </c>
      <c r="G559" s="29">
        <v>41626</v>
      </c>
      <c r="H559" s="37" t="s">
        <v>518</v>
      </c>
    </row>
    <row r="560" spans="1:8" ht="42.75">
      <c r="A560" s="25">
        <f t="shared" si="8"/>
        <v>559</v>
      </c>
      <c r="B560" s="24">
        <v>41639</v>
      </c>
      <c r="C560" s="40"/>
      <c r="D560" s="38">
        <v>3671.45</v>
      </c>
      <c r="E560" s="36" t="s">
        <v>631</v>
      </c>
      <c r="F560" s="36">
        <v>124</v>
      </c>
      <c r="G560" s="29">
        <v>41627</v>
      </c>
      <c r="H560" s="37" t="s">
        <v>519</v>
      </c>
    </row>
    <row r="561" spans="1:8" ht="42.75">
      <c r="A561" s="25">
        <f t="shared" si="8"/>
        <v>560</v>
      </c>
      <c r="B561" s="24">
        <v>41639</v>
      </c>
      <c r="C561" s="40"/>
      <c r="D561" s="38">
        <v>187.2</v>
      </c>
      <c r="E561" s="25" t="s">
        <v>638</v>
      </c>
      <c r="F561" s="36">
        <v>112</v>
      </c>
      <c r="G561" s="29">
        <v>41627</v>
      </c>
      <c r="H561" s="37" t="s">
        <v>520</v>
      </c>
    </row>
    <row r="562" spans="1:8" ht="28.5">
      <c r="A562" s="25">
        <f t="shared" si="8"/>
        <v>561</v>
      </c>
      <c r="B562" s="24">
        <v>41639</v>
      </c>
      <c r="C562" s="40"/>
      <c r="D562" s="38">
        <v>13200</v>
      </c>
      <c r="E562" s="36" t="s">
        <v>625</v>
      </c>
      <c r="F562" s="36">
        <v>240</v>
      </c>
      <c r="G562" s="29">
        <v>41624</v>
      </c>
      <c r="H562" s="37" t="s">
        <v>521</v>
      </c>
    </row>
    <row r="563" spans="1:8" ht="28.5">
      <c r="A563" s="25">
        <f t="shared" si="8"/>
        <v>562</v>
      </c>
      <c r="B563" s="24">
        <v>41639</v>
      </c>
      <c r="C563" s="40"/>
      <c r="D563" s="38">
        <v>610</v>
      </c>
      <c r="E563" s="25" t="s">
        <v>638</v>
      </c>
      <c r="F563" s="36">
        <v>111</v>
      </c>
      <c r="G563" s="29">
        <v>41626</v>
      </c>
      <c r="H563" s="37" t="s">
        <v>522</v>
      </c>
    </row>
    <row r="564" spans="1:8" ht="42.75">
      <c r="A564" s="25">
        <f t="shared" si="8"/>
        <v>563</v>
      </c>
      <c r="B564" s="24">
        <v>41639</v>
      </c>
      <c r="C564" s="40"/>
      <c r="D564" s="38">
        <v>2594.25</v>
      </c>
      <c r="E564" s="36" t="s">
        <v>625</v>
      </c>
      <c r="F564" s="36">
        <v>247</v>
      </c>
      <c r="G564" s="29">
        <v>41627</v>
      </c>
      <c r="H564" s="37" t="s">
        <v>523</v>
      </c>
    </row>
    <row r="565" spans="1:8" ht="42.75">
      <c r="A565" s="25">
        <f t="shared" si="8"/>
        <v>564</v>
      </c>
      <c r="B565" s="24">
        <v>41639</v>
      </c>
      <c r="C565" s="40"/>
      <c r="D565" s="38">
        <v>1743.82</v>
      </c>
      <c r="E565" s="36" t="s">
        <v>625</v>
      </c>
      <c r="F565" s="36">
        <v>242</v>
      </c>
      <c r="G565" s="29">
        <v>41625</v>
      </c>
      <c r="H565" s="37" t="s">
        <v>524</v>
      </c>
    </row>
    <row r="566" spans="1:8" ht="42.75">
      <c r="A566" s="25">
        <f t="shared" si="8"/>
        <v>565</v>
      </c>
      <c r="B566" s="24">
        <v>41639</v>
      </c>
      <c r="C566" s="40"/>
      <c r="D566" s="38">
        <v>3147</v>
      </c>
      <c r="E566" s="36" t="s">
        <v>631</v>
      </c>
      <c r="F566" s="36">
        <v>120</v>
      </c>
      <c r="G566" s="29">
        <v>41626</v>
      </c>
      <c r="H566" s="37" t="s">
        <v>525</v>
      </c>
    </row>
    <row r="567" spans="1:8" ht="28.5">
      <c r="A567" s="25">
        <f t="shared" si="8"/>
        <v>566</v>
      </c>
      <c r="B567" s="24">
        <v>41639</v>
      </c>
      <c r="C567" s="40"/>
      <c r="D567" s="38">
        <v>1000</v>
      </c>
      <c r="E567" s="36" t="s">
        <v>631</v>
      </c>
      <c r="F567" s="36">
        <v>121</v>
      </c>
      <c r="G567" s="29">
        <v>41626</v>
      </c>
      <c r="H567" s="37" t="s">
        <v>526</v>
      </c>
    </row>
    <row r="568" spans="1:8" ht="42.75">
      <c r="A568" s="25">
        <f t="shared" si="8"/>
        <v>567</v>
      </c>
      <c r="B568" s="24">
        <v>41639</v>
      </c>
      <c r="C568" s="40"/>
      <c r="D568" s="38">
        <v>300</v>
      </c>
      <c r="E568" s="36" t="s">
        <v>631</v>
      </c>
      <c r="F568" s="36">
        <v>122</v>
      </c>
      <c r="G568" s="29">
        <v>41626</v>
      </c>
      <c r="H568" s="37" t="s">
        <v>527</v>
      </c>
    </row>
    <row r="569" spans="1:8" ht="42.75">
      <c r="A569" s="25">
        <f t="shared" si="8"/>
        <v>568</v>
      </c>
      <c r="B569" s="24">
        <v>41639</v>
      </c>
      <c r="C569" s="40"/>
      <c r="D569" s="38">
        <v>1428</v>
      </c>
      <c r="E569" s="36" t="s">
        <v>631</v>
      </c>
      <c r="F569" s="36">
        <v>123</v>
      </c>
      <c r="G569" s="29">
        <v>41626</v>
      </c>
      <c r="H569" s="37" t="s">
        <v>528</v>
      </c>
    </row>
    <row r="570" spans="1:8" ht="57">
      <c r="A570" s="25">
        <f t="shared" si="8"/>
        <v>569</v>
      </c>
      <c r="B570" s="24">
        <v>41639</v>
      </c>
      <c r="C570" s="40"/>
      <c r="D570" s="38">
        <v>0</v>
      </c>
      <c r="E570" s="36" t="s">
        <v>625</v>
      </c>
      <c r="F570" s="36">
        <v>249</v>
      </c>
      <c r="G570" s="29">
        <v>41627</v>
      </c>
      <c r="H570" s="37" t="s">
        <v>529</v>
      </c>
    </row>
    <row r="571" spans="1:8" ht="14.25">
      <c r="A571" s="25">
        <f t="shared" si="8"/>
        <v>570</v>
      </c>
      <c r="B571" s="24">
        <v>41639</v>
      </c>
      <c r="C571" s="40"/>
      <c r="D571" s="38">
        <v>1080</v>
      </c>
      <c r="E571" s="36" t="s">
        <v>120</v>
      </c>
      <c r="F571" s="36">
        <v>114</v>
      </c>
      <c r="G571" s="29">
        <v>41628</v>
      </c>
      <c r="H571" s="37" t="s">
        <v>143</v>
      </c>
    </row>
    <row r="572" spans="1:8" ht="28.5">
      <c r="A572" s="25">
        <f t="shared" si="8"/>
        <v>571</v>
      </c>
      <c r="B572" s="24">
        <v>41639</v>
      </c>
      <c r="C572" s="40"/>
      <c r="D572" s="38">
        <v>13200</v>
      </c>
      <c r="E572" s="36" t="s">
        <v>128</v>
      </c>
      <c r="F572" s="36">
        <v>50</v>
      </c>
      <c r="G572" s="29">
        <v>41628</v>
      </c>
      <c r="H572" s="37" t="s">
        <v>144</v>
      </c>
    </row>
    <row r="573" spans="1:8" ht="42.75">
      <c r="A573" s="25">
        <f t="shared" si="8"/>
        <v>572</v>
      </c>
      <c r="B573" s="24">
        <v>41639</v>
      </c>
      <c r="C573" s="40"/>
      <c r="D573" s="38">
        <v>2880</v>
      </c>
      <c r="E573" s="36" t="s">
        <v>631</v>
      </c>
      <c r="F573" s="36">
        <v>135</v>
      </c>
      <c r="G573" s="29">
        <v>41638</v>
      </c>
      <c r="H573" s="37" t="s">
        <v>145</v>
      </c>
    </row>
    <row r="574" spans="1:8" ht="42.75">
      <c r="A574" s="25">
        <f t="shared" si="8"/>
        <v>573</v>
      </c>
      <c r="B574" s="24">
        <v>11688</v>
      </c>
      <c r="C574" s="40"/>
      <c r="D574" s="38">
        <v>1117.5</v>
      </c>
      <c r="E574" s="36" t="s">
        <v>631</v>
      </c>
      <c r="F574" s="36">
        <v>134</v>
      </c>
      <c r="G574" s="29">
        <v>41638</v>
      </c>
      <c r="H574" s="37" t="s">
        <v>146</v>
      </c>
    </row>
    <row r="575" spans="1:8" ht="28.5">
      <c r="A575" s="25">
        <f t="shared" si="8"/>
        <v>574</v>
      </c>
      <c r="B575" s="24">
        <v>11688</v>
      </c>
      <c r="C575" s="40"/>
      <c r="D575" s="38">
        <v>343.05</v>
      </c>
      <c r="E575" s="40" t="s">
        <v>631</v>
      </c>
      <c r="F575" s="36">
        <v>133</v>
      </c>
      <c r="G575" s="29">
        <v>41638</v>
      </c>
      <c r="H575" s="37" t="s">
        <v>147</v>
      </c>
    </row>
    <row r="576" spans="1:8" ht="42.75">
      <c r="A576" s="25">
        <f t="shared" si="8"/>
        <v>575</v>
      </c>
      <c r="B576" s="24">
        <v>41639</v>
      </c>
      <c r="C576" s="40"/>
      <c r="D576" s="38">
        <v>230</v>
      </c>
      <c r="E576" s="36" t="s">
        <v>631</v>
      </c>
      <c r="F576" s="36">
        <v>132</v>
      </c>
      <c r="G576" s="29">
        <v>41631</v>
      </c>
      <c r="H576" s="37" t="s">
        <v>148</v>
      </c>
    </row>
    <row r="577" spans="1:8" ht="28.5">
      <c r="A577" s="25">
        <f t="shared" si="8"/>
        <v>576</v>
      </c>
      <c r="B577" s="24">
        <v>41639</v>
      </c>
      <c r="C577" s="40"/>
      <c r="D577" s="38">
        <v>300</v>
      </c>
      <c r="E577" s="36" t="s">
        <v>631</v>
      </c>
      <c r="F577" s="36">
        <v>131</v>
      </c>
      <c r="G577" s="29">
        <v>41631</v>
      </c>
      <c r="H577" s="37" t="s">
        <v>149</v>
      </c>
    </row>
    <row r="578" spans="1:8" ht="28.5">
      <c r="A578" s="25">
        <f t="shared" si="8"/>
        <v>577</v>
      </c>
      <c r="B578" s="24">
        <v>41639</v>
      </c>
      <c r="C578" s="10"/>
      <c r="D578" s="86">
        <v>600</v>
      </c>
      <c r="E578" s="36" t="s">
        <v>631</v>
      </c>
      <c r="F578" s="87">
        <v>130</v>
      </c>
      <c r="G578" s="88">
        <v>41631</v>
      </c>
      <c r="H578" s="37" t="s">
        <v>150</v>
      </c>
    </row>
    <row r="579" spans="1:8" ht="28.5">
      <c r="A579" s="25">
        <f t="shared" si="8"/>
        <v>578</v>
      </c>
      <c r="B579" s="24">
        <v>41639</v>
      </c>
      <c r="C579" s="10"/>
      <c r="D579" s="86">
        <v>4000</v>
      </c>
      <c r="E579" s="36" t="s">
        <v>631</v>
      </c>
      <c r="F579" s="36">
        <v>129</v>
      </c>
      <c r="G579" s="88">
        <v>41628</v>
      </c>
      <c r="H579" s="37" t="s">
        <v>151</v>
      </c>
    </row>
    <row r="580" spans="1:8" ht="30">
      <c r="A580" s="25">
        <f t="shared" si="8"/>
        <v>579</v>
      </c>
      <c r="B580" s="88">
        <v>41639</v>
      </c>
      <c r="C580" s="10"/>
      <c r="D580" s="86">
        <v>3000</v>
      </c>
      <c r="E580" s="87" t="s">
        <v>631</v>
      </c>
      <c r="F580" s="36">
        <v>128</v>
      </c>
      <c r="G580" s="88">
        <v>41628</v>
      </c>
      <c r="H580" s="89" t="s">
        <v>152</v>
      </c>
    </row>
    <row r="581" spans="1:8" ht="30">
      <c r="A581" s="25">
        <f t="shared" si="8"/>
        <v>580</v>
      </c>
      <c r="B581" s="88">
        <v>41639</v>
      </c>
      <c r="C581" s="10"/>
      <c r="D581" s="86">
        <v>2400</v>
      </c>
      <c r="E581" s="87" t="s">
        <v>631</v>
      </c>
      <c r="F581" s="87">
        <v>137</v>
      </c>
      <c r="G581" s="88">
        <v>41628</v>
      </c>
      <c r="H581" s="89" t="s">
        <v>153</v>
      </c>
    </row>
    <row r="582" spans="1:8" ht="45">
      <c r="A582" s="25">
        <f t="shared" si="8"/>
        <v>581</v>
      </c>
      <c r="B582" s="88">
        <v>41639</v>
      </c>
      <c r="C582" s="10"/>
      <c r="D582" s="86">
        <v>2800</v>
      </c>
      <c r="E582" s="87" t="s">
        <v>631</v>
      </c>
      <c r="F582" s="87">
        <v>126</v>
      </c>
      <c r="G582" s="88">
        <v>41628</v>
      </c>
      <c r="H582" s="89" t="s">
        <v>154</v>
      </c>
    </row>
    <row r="583" spans="1:8" ht="30">
      <c r="A583" s="25">
        <v>582</v>
      </c>
      <c r="B583" s="88">
        <v>41639</v>
      </c>
      <c r="C583" s="10"/>
      <c r="D583" s="86">
        <v>1600</v>
      </c>
      <c r="E583" s="87" t="s">
        <v>631</v>
      </c>
      <c r="F583" s="87">
        <v>125</v>
      </c>
      <c r="G583" s="88">
        <v>41628</v>
      </c>
      <c r="H583" s="89" t="s">
        <v>155</v>
      </c>
    </row>
    <row r="584" spans="1:8" ht="30">
      <c r="A584" s="25">
        <f t="shared" si="8"/>
        <v>583</v>
      </c>
      <c r="B584" s="88">
        <v>41639</v>
      </c>
      <c r="C584" s="10"/>
      <c r="D584" s="86">
        <v>3000</v>
      </c>
      <c r="E584" s="87" t="s">
        <v>120</v>
      </c>
      <c r="F584" s="87">
        <v>116</v>
      </c>
      <c r="G584" s="88">
        <v>41631</v>
      </c>
      <c r="H584" s="89" t="s">
        <v>156</v>
      </c>
    </row>
    <row r="585" spans="1:8" ht="30">
      <c r="A585" s="25">
        <f t="shared" si="8"/>
        <v>584</v>
      </c>
      <c r="B585" s="88">
        <v>41639</v>
      </c>
      <c r="C585" s="10"/>
      <c r="D585" s="86">
        <v>1502</v>
      </c>
      <c r="E585" s="87" t="s">
        <v>139</v>
      </c>
      <c r="F585" s="87">
        <v>35</v>
      </c>
      <c r="G585" s="88">
        <v>41639</v>
      </c>
      <c r="H585" s="89" t="s">
        <v>157</v>
      </c>
    </row>
    <row r="586" spans="1:8" ht="30">
      <c r="A586" s="25">
        <f t="shared" si="8"/>
        <v>585</v>
      </c>
      <c r="B586" s="88">
        <v>41639</v>
      </c>
      <c r="C586" s="10"/>
      <c r="D586" s="86"/>
      <c r="E586" s="87" t="s">
        <v>120</v>
      </c>
      <c r="F586" s="87">
        <v>113</v>
      </c>
      <c r="G586" s="88">
        <v>41628</v>
      </c>
      <c r="H586" s="89" t="s">
        <v>158</v>
      </c>
    </row>
    <row r="587" spans="1:8" ht="30">
      <c r="A587" s="25">
        <f t="shared" si="8"/>
        <v>586</v>
      </c>
      <c r="B587" s="88">
        <v>41639</v>
      </c>
      <c r="C587" s="10"/>
      <c r="D587" s="86">
        <v>4440.81</v>
      </c>
      <c r="E587" s="87" t="s">
        <v>572</v>
      </c>
      <c r="F587" s="87">
        <v>250</v>
      </c>
      <c r="G587" s="88">
        <v>41628</v>
      </c>
      <c r="H587" s="89" t="s">
        <v>159</v>
      </c>
    </row>
    <row r="588" spans="1:8" ht="30">
      <c r="A588" s="25">
        <f t="shared" si="8"/>
        <v>587</v>
      </c>
      <c r="B588" s="88">
        <v>41639</v>
      </c>
      <c r="C588" s="10"/>
      <c r="D588" s="86">
        <v>406.02</v>
      </c>
      <c r="E588" s="87" t="s">
        <v>572</v>
      </c>
      <c r="F588" s="87">
        <v>244</v>
      </c>
      <c r="G588" s="88">
        <v>41626</v>
      </c>
      <c r="H588" s="89" t="s">
        <v>160</v>
      </c>
    </row>
    <row r="589" spans="1:8" ht="45">
      <c r="A589" s="25">
        <f t="shared" si="8"/>
        <v>588</v>
      </c>
      <c r="B589" s="88">
        <v>41639</v>
      </c>
      <c r="C589" s="10"/>
      <c r="D589" s="86">
        <v>13088.16</v>
      </c>
      <c r="E589" s="87" t="s">
        <v>572</v>
      </c>
      <c r="F589" s="87">
        <v>251</v>
      </c>
      <c r="G589" s="88">
        <v>41632</v>
      </c>
      <c r="H589" s="89" t="s">
        <v>161</v>
      </c>
    </row>
    <row r="590" spans="1:8" ht="30">
      <c r="A590" s="85">
        <f t="shared" si="8"/>
        <v>589</v>
      </c>
      <c r="B590" s="16">
        <v>41639</v>
      </c>
      <c r="D590" s="21">
        <v>1700</v>
      </c>
      <c r="E590" s="22" t="s">
        <v>572</v>
      </c>
      <c r="F590" s="22">
        <v>138</v>
      </c>
      <c r="G590" s="15">
        <v>41528</v>
      </c>
      <c r="H590" s="23" t="s">
        <v>162</v>
      </c>
    </row>
    <row r="591" spans="1:8" ht="15">
      <c r="A591" s="84">
        <f t="shared" si="8"/>
        <v>590</v>
      </c>
      <c r="B591" s="16">
        <v>41639</v>
      </c>
      <c r="E591" s="22" t="s">
        <v>120</v>
      </c>
      <c r="F591" s="22">
        <v>115</v>
      </c>
      <c r="G591" s="15">
        <v>41631</v>
      </c>
      <c r="H591" s="23" t="s">
        <v>163</v>
      </c>
    </row>
    <row r="592" spans="1:8" ht="30">
      <c r="A592" s="84">
        <f t="shared" si="8"/>
        <v>591</v>
      </c>
      <c r="B592" s="16">
        <v>41639</v>
      </c>
      <c r="D592" s="21">
        <v>1500</v>
      </c>
      <c r="E592" s="22" t="s">
        <v>573</v>
      </c>
      <c r="F592" s="22">
        <v>15</v>
      </c>
      <c r="G592" s="15">
        <v>41638</v>
      </c>
      <c r="H592" s="23" t="s">
        <v>164</v>
      </c>
    </row>
    <row r="593" spans="1:8" ht="30">
      <c r="A593" s="84">
        <f t="shared" si="8"/>
        <v>592</v>
      </c>
      <c r="B593" s="16">
        <v>41639</v>
      </c>
      <c r="D593" s="21">
        <v>6232</v>
      </c>
      <c r="E593" s="22" t="s">
        <v>573</v>
      </c>
      <c r="F593" s="22">
        <v>16</v>
      </c>
      <c r="G593" s="15">
        <v>41638</v>
      </c>
      <c r="H593" s="23" t="s">
        <v>165</v>
      </c>
    </row>
    <row r="594" spans="1:8" ht="15">
      <c r="A594" s="84">
        <f t="shared" si="8"/>
        <v>593</v>
      </c>
      <c r="B594" s="16">
        <v>41639</v>
      </c>
      <c r="D594" s="21">
        <v>1000</v>
      </c>
      <c r="E594" s="22" t="s">
        <v>573</v>
      </c>
      <c r="F594" s="22">
        <v>17</v>
      </c>
      <c r="G594" s="15">
        <v>41638</v>
      </c>
      <c r="H594" s="23" t="s">
        <v>166</v>
      </c>
    </row>
    <row r="595" spans="1:8" ht="15">
      <c r="A595" s="84">
        <f t="shared" si="8"/>
        <v>594</v>
      </c>
      <c r="B595" s="16">
        <v>41639</v>
      </c>
      <c r="D595" s="21">
        <v>395.65</v>
      </c>
      <c r="E595" s="22" t="s">
        <v>573</v>
      </c>
      <c r="F595" s="22">
        <v>18</v>
      </c>
      <c r="G595" s="15">
        <v>41638</v>
      </c>
      <c r="H595" s="23" t="s">
        <v>167</v>
      </c>
    </row>
    <row r="596" spans="1:8" ht="45">
      <c r="A596" s="84">
        <f t="shared" si="8"/>
        <v>595</v>
      </c>
      <c r="B596" s="16">
        <v>41639</v>
      </c>
      <c r="D596" s="21">
        <v>14500</v>
      </c>
      <c r="E596" s="22" t="s">
        <v>573</v>
      </c>
      <c r="F596" s="22">
        <v>19</v>
      </c>
      <c r="G596" s="15">
        <v>41638</v>
      </c>
      <c r="H596" s="23" t="s">
        <v>168</v>
      </c>
    </row>
    <row r="597" spans="1:8" ht="30">
      <c r="A597" s="84">
        <f t="shared" si="8"/>
        <v>596</v>
      </c>
      <c r="B597" s="16">
        <v>41639</v>
      </c>
      <c r="D597" s="21">
        <v>600</v>
      </c>
      <c r="E597" s="22" t="s">
        <v>573</v>
      </c>
      <c r="F597" s="22">
        <v>20</v>
      </c>
      <c r="G597" s="15">
        <v>41638</v>
      </c>
      <c r="H597" s="23" t="s">
        <v>169</v>
      </c>
    </row>
    <row r="598" spans="1:8" ht="30">
      <c r="A598" s="84">
        <f t="shared" si="8"/>
        <v>597</v>
      </c>
      <c r="B598" s="16">
        <v>41639</v>
      </c>
      <c r="D598" s="21">
        <v>200</v>
      </c>
      <c r="E598" s="22" t="s">
        <v>573</v>
      </c>
      <c r="F598" s="22">
        <v>21</v>
      </c>
      <c r="G598" s="15">
        <v>41639</v>
      </c>
      <c r="H598" s="23" t="s">
        <v>170</v>
      </c>
    </row>
    <row r="599" spans="1:8" ht="15">
      <c r="A599" s="84">
        <f t="shared" si="8"/>
        <v>598</v>
      </c>
      <c r="B599" s="16">
        <v>41639</v>
      </c>
      <c r="D599" s="21">
        <v>540</v>
      </c>
      <c r="E599" s="22" t="s">
        <v>572</v>
      </c>
      <c r="F599" s="22">
        <v>255</v>
      </c>
      <c r="G599" s="15">
        <v>41639</v>
      </c>
      <c r="H599" s="23" t="s">
        <v>171</v>
      </c>
    </row>
    <row r="600" spans="1:8" ht="45">
      <c r="A600" s="84">
        <f t="shared" si="8"/>
        <v>599</v>
      </c>
      <c r="B600" s="16">
        <v>41639</v>
      </c>
      <c r="D600" s="21">
        <v>600</v>
      </c>
      <c r="E600" s="22" t="s">
        <v>120</v>
      </c>
      <c r="F600" s="22">
        <v>117</v>
      </c>
      <c r="G600" s="15">
        <v>41635</v>
      </c>
      <c r="H600" s="23" t="s">
        <v>172</v>
      </c>
    </row>
    <row r="601" spans="1:8" ht="30">
      <c r="A601" s="84">
        <f t="shared" si="8"/>
        <v>600</v>
      </c>
      <c r="B601" s="16">
        <v>41639</v>
      </c>
      <c r="D601" s="21">
        <v>9000</v>
      </c>
      <c r="E601" s="22" t="s">
        <v>572</v>
      </c>
      <c r="F601" s="22">
        <v>252</v>
      </c>
      <c r="G601" s="15">
        <v>41632</v>
      </c>
      <c r="H601" s="23" t="s">
        <v>173</v>
      </c>
    </row>
    <row r="602" spans="1:8" ht="30">
      <c r="A602" s="84">
        <f t="shared" si="8"/>
        <v>601</v>
      </c>
      <c r="B602" s="16">
        <v>41639</v>
      </c>
      <c r="D602" s="21">
        <v>4644.44</v>
      </c>
      <c r="E602" s="22" t="s">
        <v>572</v>
      </c>
      <c r="F602" s="22">
        <v>254</v>
      </c>
      <c r="G602" s="15">
        <v>41639</v>
      </c>
      <c r="H602" s="23" t="s">
        <v>174</v>
      </c>
    </row>
    <row r="603" spans="1:8" ht="30">
      <c r="A603" s="84">
        <f t="shared" si="8"/>
        <v>602</v>
      </c>
      <c r="B603" s="16">
        <v>41639</v>
      </c>
      <c r="E603" s="22" t="s">
        <v>241</v>
      </c>
      <c r="F603" s="22">
        <v>15</v>
      </c>
      <c r="G603" s="15">
        <v>41632</v>
      </c>
      <c r="H603" s="23" t="s">
        <v>175</v>
      </c>
    </row>
    <row r="604" spans="1:8" ht="60">
      <c r="A604" s="84">
        <f t="shared" si="8"/>
        <v>603</v>
      </c>
      <c r="B604" s="16">
        <v>41639</v>
      </c>
      <c r="D604" s="21">
        <v>2567.36</v>
      </c>
      <c r="E604" s="22" t="s">
        <v>572</v>
      </c>
      <c r="F604" s="22">
        <v>256</v>
      </c>
      <c r="G604" s="15">
        <v>41639</v>
      </c>
      <c r="H604" s="23" t="s">
        <v>176</v>
      </c>
    </row>
    <row r="605" spans="1:8" ht="15">
      <c r="A605" s="84"/>
      <c r="B605" s="16"/>
      <c r="E605" s="22"/>
      <c r="F605" s="22"/>
      <c r="H605" s="23"/>
    </row>
    <row r="606" spans="1:8" ht="15">
      <c r="A606" s="84"/>
      <c r="B606" s="16"/>
      <c r="E606" s="22"/>
      <c r="F606" s="22"/>
      <c r="H606" s="23"/>
    </row>
    <row r="607" spans="1:8" ht="15">
      <c r="A607" s="84"/>
      <c r="B607" s="16"/>
      <c r="E607" s="22"/>
      <c r="F607" s="22"/>
      <c r="H607" s="23"/>
    </row>
    <row r="608" spans="1:8" ht="15">
      <c r="A608" s="84"/>
      <c r="B608" s="16"/>
      <c r="E608" s="22"/>
      <c r="F608" s="22"/>
      <c r="H608" s="23"/>
    </row>
    <row r="609" spans="1:8" ht="15">
      <c r="A609" s="84"/>
      <c r="B609" s="16"/>
      <c r="E609" s="22"/>
      <c r="F609" s="22"/>
      <c r="H609" s="23"/>
    </row>
    <row r="610" spans="1:8" ht="15">
      <c r="A610" s="84"/>
      <c r="B610" s="16"/>
      <c r="E610" s="22"/>
      <c r="F610" s="22"/>
      <c r="H610" s="23"/>
    </row>
    <row r="611" spans="1:8" ht="15">
      <c r="A611" s="84"/>
      <c r="B611" s="16"/>
      <c r="E611" s="22"/>
      <c r="F611" s="22"/>
      <c r="H611" s="23"/>
    </row>
    <row r="612" spans="1:8" ht="15">
      <c r="A612" s="84"/>
      <c r="B612" s="16"/>
      <c r="E612" s="22"/>
      <c r="F612" s="22"/>
      <c r="H612" s="23"/>
    </row>
    <row r="613" spans="1:8" ht="15">
      <c r="A613" s="84"/>
      <c r="B613" s="16"/>
      <c r="E613" s="22"/>
      <c r="F613" s="22"/>
      <c r="H613" s="23"/>
    </row>
    <row r="614" spans="1:8" ht="15">
      <c r="A614" s="84"/>
      <c r="B614" s="16"/>
      <c r="E614" s="22"/>
      <c r="F614" s="22"/>
      <c r="H614" s="23"/>
    </row>
    <row r="615" spans="1:2" ht="14.25">
      <c r="A615" s="84"/>
      <c r="B615" s="16"/>
    </row>
    <row r="616" spans="1:2" ht="14.25">
      <c r="A616" s="84"/>
      <c r="B616" s="16"/>
    </row>
    <row r="617" spans="1:2" ht="14.25">
      <c r="A617" s="84"/>
      <c r="B617" s="16"/>
    </row>
    <row r="618" spans="1:2" ht="14.25">
      <c r="A618" s="84"/>
      <c r="B618" s="16"/>
    </row>
    <row r="619" spans="1:2" ht="14.25">
      <c r="A619" s="84"/>
      <c r="B619" s="16"/>
    </row>
    <row r="620" spans="1:2" ht="14.25">
      <c r="A620" s="84"/>
      <c r="B620" s="16"/>
    </row>
    <row r="621" spans="1:2" ht="14.25">
      <c r="A621" s="84"/>
      <c r="B621" s="16"/>
    </row>
    <row r="622" ht="14.25">
      <c r="A622" s="84">
        <f aca="true" t="shared" si="9" ref="A607:A670">A621+1</f>
        <v>1</v>
      </c>
    </row>
    <row r="623" ht="14.25">
      <c r="A623" s="84">
        <f t="shared" si="9"/>
        <v>2</v>
      </c>
    </row>
    <row r="624" ht="14.25">
      <c r="A624" s="84">
        <f t="shared" si="9"/>
        <v>3</v>
      </c>
    </row>
    <row r="625" ht="14.25">
      <c r="A625" s="84">
        <f t="shared" si="9"/>
        <v>4</v>
      </c>
    </row>
    <row r="626" ht="14.25">
      <c r="A626" s="84">
        <f t="shared" si="9"/>
        <v>5</v>
      </c>
    </row>
    <row r="627" ht="14.25">
      <c r="A627" s="84">
        <f t="shared" si="9"/>
        <v>6</v>
      </c>
    </row>
    <row r="628" ht="14.25">
      <c r="A628" s="84">
        <f t="shared" si="9"/>
        <v>7</v>
      </c>
    </row>
    <row r="629" ht="14.25">
      <c r="A629" s="84">
        <f t="shared" si="9"/>
        <v>8</v>
      </c>
    </row>
    <row r="630" ht="14.25">
      <c r="A630" s="84">
        <f t="shared" si="9"/>
        <v>9</v>
      </c>
    </row>
    <row r="631" ht="14.25">
      <c r="A631" s="84">
        <f t="shared" si="9"/>
        <v>10</v>
      </c>
    </row>
    <row r="632" ht="14.25">
      <c r="A632" s="84">
        <f t="shared" si="9"/>
        <v>11</v>
      </c>
    </row>
    <row r="633" ht="14.25">
      <c r="A633" s="84">
        <f t="shared" si="9"/>
        <v>12</v>
      </c>
    </row>
    <row r="634" ht="14.25">
      <c r="A634" s="84">
        <f t="shared" si="9"/>
        <v>13</v>
      </c>
    </row>
    <row r="635" ht="14.25">
      <c r="A635" s="84">
        <f t="shared" si="9"/>
        <v>14</v>
      </c>
    </row>
    <row r="636" ht="14.25">
      <c r="A636" s="84">
        <f t="shared" si="9"/>
        <v>15</v>
      </c>
    </row>
    <row r="637" ht="14.25">
      <c r="A637" s="84">
        <f t="shared" si="9"/>
        <v>16</v>
      </c>
    </row>
    <row r="638" ht="14.25">
      <c r="A638" s="84">
        <f t="shared" si="9"/>
        <v>17</v>
      </c>
    </row>
    <row r="639" ht="14.25">
      <c r="A639" s="84">
        <f t="shared" si="9"/>
        <v>18</v>
      </c>
    </row>
    <row r="640" ht="14.25">
      <c r="A640" s="84">
        <f t="shared" si="9"/>
        <v>19</v>
      </c>
    </row>
    <row r="641" ht="14.25">
      <c r="A641" s="84">
        <f t="shared" si="9"/>
        <v>20</v>
      </c>
    </row>
    <row r="642" ht="14.25">
      <c r="A642" s="84">
        <f t="shared" si="9"/>
        <v>21</v>
      </c>
    </row>
    <row r="643" ht="14.25">
      <c r="A643" s="84">
        <f t="shared" si="9"/>
        <v>22</v>
      </c>
    </row>
    <row r="644" ht="14.25">
      <c r="A644" s="84">
        <f t="shared" si="9"/>
        <v>23</v>
      </c>
    </row>
    <row r="645" ht="14.25">
      <c r="A645" s="84">
        <f t="shared" si="9"/>
        <v>24</v>
      </c>
    </row>
    <row r="646" ht="14.25">
      <c r="A646" s="84">
        <f t="shared" si="9"/>
        <v>25</v>
      </c>
    </row>
    <row r="647" ht="14.25">
      <c r="A647" s="84">
        <f t="shared" si="9"/>
        <v>26</v>
      </c>
    </row>
    <row r="648" ht="14.25">
      <c r="A648" s="84">
        <f t="shared" si="9"/>
        <v>27</v>
      </c>
    </row>
    <row r="649" ht="14.25">
      <c r="A649" s="84">
        <f t="shared" si="9"/>
        <v>28</v>
      </c>
    </row>
    <row r="650" ht="14.25">
      <c r="A650" s="84">
        <f t="shared" si="9"/>
        <v>29</v>
      </c>
    </row>
    <row r="651" ht="14.25">
      <c r="A651" s="84">
        <f t="shared" si="9"/>
        <v>30</v>
      </c>
    </row>
    <row r="652" ht="14.25">
      <c r="A652" s="84">
        <f t="shared" si="9"/>
        <v>31</v>
      </c>
    </row>
    <row r="653" ht="14.25">
      <c r="A653" s="84">
        <f t="shared" si="9"/>
        <v>32</v>
      </c>
    </row>
    <row r="654" ht="14.25">
      <c r="A654" s="84">
        <f t="shared" si="9"/>
        <v>33</v>
      </c>
    </row>
    <row r="655" ht="14.25">
      <c r="A655" s="84">
        <f t="shared" si="9"/>
        <v>34</v>
      </c>
    </row>
    <row r="656" ht="14.25">
      <c r="A656" s="84">
        <f t="shared" si="9"/>
        <v>35</v>
      </c>
    </row>
    <row r="657" ht="14.25">
      <c r="A657" s="84">
        <f t="shared" si="9"/>
        <v>36</v>
      </c>
    </row>
    <row r="658" ht="14.25">
      <c r="A658" s="84">
        <f t="shared" si="9"/>
        <v>37</v>
      </c>
    </row>
    <row r="659" ht="14.25">
      <c r="A659" s="84">
        <f t="shared" si="9"/>
        <v>38</v>
      </c>
    </row>
    <row r="660" ht="14.25">
      <c r="A660" s="84">
        <f t="shared" si="9"/>
        <v>39</v>
      </c>
    </row>
    <row r="661" ht="14.25">
      <c r="A661" s="84">
        <f t="shared" si="9"/>
        <v>40</v>
      </c>
    </row>
    <row r="662" ht="14.25">
      <c r="A662" s="84">
        <f t="shared" si="9"/>
        <v>41</v>
      </c>
    </row>
    <row r="663" ht="14.25">
      <c r="A663" s="84">
        <f t="shared" si="9"/>
        <v>42</v>
      </c>
    </row>
    <row r="664" ht="14.25">
      <c r="A664" s="84">
        <f t="shared" si="9"/>
        <v>43</v>
      </c>
    </row>
    <row r="665" ht="14.25">
      <c r="A665" s="84">
        <f t="shared" si="9"/>
        <v>44</v>
      </c>
    </row>
    <row r="666" ht="14.25">
      <c r="A666" s="84">
        <f t="shared" si="9"/>
        <v>45</v>
      </c>
    </row>
    <row r="667" ht="14.25">
      <c r="A667" s="84">
        <f t="shared" si="9"/>
        <v>46</v>
      </c>
    </row>
    <row r="668" ht="14.25">
      <c r="A668" s="84">
        <f t="shared" si="9"/>
        <v>47</v>
      </c>
    </row>
    <row r="669" ht="14.25">
      <c r="A669" s="84">
        <f t="shared" si="9"/>
        <v>48</v>
      </c>
    </row>
    <row r="670" ht="14.25">
      <c r="A670" s="84">
        <f t="shared" si="9"/>
        <v>49</v>
      </c>
    </row>
    <row r="671" ht="14.25">
      <c r="A671" s="84">
        <f aca="true" t="shared" si="10" ref="A671:A719">A670+1</f>
        <v>50</v>
      </c>
    </row>
    <row r="672" ht="14.25">
      <c r="A672" s="84">
        <f t="shared" si="10"/>
        <v>51</v>
      </c>
    </row>
    <row r="673" ht="14.25">
      <c r="A673" s="84">
        <f t="shared" si="10"/>
        <v>52</v>
      </c>
    </row>
    <row r="674" ht="14.25">
      <c r="A674" s="84">
        <f t="shared" si="10"/>
        <v>53</v>
      </c>
    </row>
    <row r="675" ht="14.25">
      <c r="A675" s="84">
        <f t="shared" si="10"/>
        <v>54</v>
      </c>
    </row>
    <row r="676" ht="14.25">
      <c r="A676" s="84">
        <f t="shared" si="10"/>
        <v>55</v>
      </c>
    </row>
    <row r="677" ht="14.25">
      <c r="A677" s="84">
        <f t="shared" si="10"/>
        <v>56</v>
      </c>
    </row>
    <row r="678" ht="14.25">
      <c r="A678" s="84">
        <f t="shared" si="10"/>
        <v>57</v>
      </c>
    </row>
    <row r="679" ht="14.25">
      <c r="A679" s="84">
        <f t="shared" si="10"/>
        <v>58</v>
      </c>
    </row>
    <row r="680" ht="14.25">
      <c r="A680" s="84">
        <f t="shared" si="10"/>
        <v>59</v>
      </c>
    </row>
    <row r="681" ht="14.25">
      <c r="A681" s="84">
        <f t="shared" si="10"/>
        <v>60</v>
      </c>
    </row>
    <row r="682" ht="14.25">
      <c r="A682" s="84">
        <f t="shared" si="10"/>
        <v>61</v>
      </c>
    </row>
    <row r="683" ht="14.25">
      <c r="A683" s="84">
        <f t="shared" si="10"/>
        <v>62</v>
      </c>
    </row>
    <row r="684" ht="14.25">
      <c r="A684" s="84">
        <f t="shared" si="10"/>
        <v>63</v>
      </c>
    </row>
    <row r="685" ht="14.25">
      <c r="A685" s="84">
        <f t="shared" si="10"/>
        <v>64</v>
      </c>
    </row>
    <row r="686" ht="14.25">
      <c r="A686" s="84">
        <f t="shared" si="10"/>
        <v>65</v>
      </c>
    </row>
    <row r="687" ht="14.25">
      <c r="A687" s="84">
        <f t="shared" si="10"/>
        <v>66</v>
      </c>
    </row>
    <row r="688" ht="14.25">
      <c r="A688" s="84">
        <f t="shared" si="10"/>
        <v>67</v>
      </c>
    </row>
    <row r="689" ht="14.25">
      <c r="A689" s="84">
        <f t="shared" si="10"/>
        <v>68</v>
      </c>
    </row>
    <row r="690" ht="14.25">
      <c r="A690" s="84">
        <f t="shared" si="10"/>
        <v>69</v>
      </c>
    </row>
    <row r="691" ht="14.25">
      <c r="A691" s="84">
        <f t="shared" si="10"/>
        <v>70</v>
      </c>
    </row>
    <row r="692" ht="14.25">
      <c r="A692" s="84">
        <f t="shared" si="10"/>
        <v>71</v>
      </c>
    </row>
    <row r="693" ht="14.25">
      <c r="A693" s="84">
        <f t="shared" si="10"/>
        <v>72</v>
      </c>
    </row>
    <row r="694" ht="14.25">
      <c r="A694" s="84">
        <f t="shared" si="10"/>
        <v>73</v>
      </c>
    </row>
    <row r="695" ht="14.25">
      <c r="A695" s="84">
        <f t="shared" si="10"/>
        <v>74</v>
      </c>
    </row>
    <row r="696" ht="14.25">
      <c r="A696" s="84">
        <f t="shared" si="10"/>
        <v>75</v>
      </c>
    </row>
    <row r="697" ht="14.25">
      <c r="A697" s="84">
        <f t="shared" si="10"/>
        <v>76</v>
      </c>
    </row>
    <row r="698" ht="14.25">
      <c r="A698" s="84">
        <f t="shared" si="10"/>
        <v>77</v>
      </c>
    </row>
    <row r="699" ht="14.25">
      <c r="A699" s="84">
        <f t="shared" si="10"/>
        <v>78</v>
      </c>
    </row>
    <row r="700" ht="14.25">
      <c r="A700" s="84">
        <f t="shared" si="10"/>
        <v>79</v>
      </c>
    </row>
    <row r="701" ht="14.25">
      <c r="A701" s="84">
        <f t="shared" si="10"/>
        <v>80</v>
      </c>
    </row>
    <row r="702" ht="14.25">
      <c r="A702" s="84">
        <f t="shared" si="10"/>
        <v>81</v>
      </c>
    </row>
    <row r="703" ht="14.25">
      <c r="A703" s="84">
        <f t="shared" si="10"/>
        <v>82</v>
      </c>
    </row>
    <row r="704" ht="14.25">
      <c r="A704" s="84">
        <f t="shared" si="10"/>
        <v>83</v>
      </c>
    </row>
    <row r="705" ht="14.25">
      <c r="A705" s="84">
        <f t="shared" si="10"/>
        <v>84</v>
      </c>
    </row>
    <row r="706" ht="14.25">
      <c r="A706" s="84">
        <f t="shared" si="10"/>
        <v>85</v>
      </c>
    </row>
    <row r="707" ht="14.25">
      <c r="A707" s="84">
        <f t="shared" si="10"/>
        <v>86</v>
      </c>
    </row>
    <row r="708" ht="14.25">
      <c r="A708" s="84">
        <f t="shared" si="10"/>
        <v>87</v>
      </c>
    </row>
    <row r="709" ht="14.25">
      <c r="A709" s="84">
        <f t="shared" si="10"/>
        <v>88</v>
      </c>
    </row>
    <row r="710" ht="14.25">
      <c r="A710" s="84">
        <f t="shared" si="10"/>
        <v>89</v>
      </c>
    </row>
    <row r="711" ht="14.25">
      <c r="A711" s="84">
        <f t="shared" si="10"/>
        <v>90</v>
      </c>
    </row>
    <row r="712" ht="14.25">
      <c r="A712" s="84">
        <f t="shared" si="10"/>
        <v>91</v>
      </c>
    </row>
    <row r="713" ht="14.25">
      <c r="A713" s="84">
        <f t="shared" si="10"/>
        <v>92</v>
      </c>
    </row>
    <row r="714" ht="14.25">
      <c r="A714" s="84">
        <f t="shared" si="10"/>
        <v>93</v>
      </c>
    </row>
    <row r="715" ht="14.25">
      <c r="A715" s="84">
        <f t="shared" si="10"/>
        <v>94</v>
      </c>
    </row>
    <row r="716" ht="14.25">
      <c r="A716" s="84">
        <f t="shared" si="10"/>
        <v>95</v>
      </c>
    </row>
    <row r="717" ht="14.25">
      <c r="A717" s="84">
        <f t="shared" si="10"/>
        <v>96</v>
      </c>
    </row>
    <row r="718" ht="14.25">
      <c r="A718" s="84">
        <f t="shared" si="10"/>
        <v>97</v>
      </c>
    </row>
    <row r="719" ht="14.25">
      <c r="A719" s="84">
        <f t="shared" si="10"/>
        <v>98</v>
      </c>
    </row>
  </sheetData>
  <sheetProtection/>
  <autoFilter ref="A1:K558"/>
  <printOptions/>
  <pageMargins left="0.31496062992125984" right="0.31496062992125984" top="0.7480314960629921" bottom="0.35433070866141736" header="0.31496062992125984" footer="0.11811023622047245"/>
  <pageSetup fitToHeight="15" horizontalDpi="600" verticalDpi="600" orientation="landscape" paperSize="9" scale="80" r:id="rId1"/>
  <headerFooter>
    <oddHeader>&amp;L&amp;Z&amp;F&amp;R&amp;A</oddHeader>
    <oddFooter>&amp;L&amp;D&amp;R&amp;P/&amp;N</oddFooter>
  </headerFooter>
</worksheet>
</file>

<file path=xl/worksheets/sheet2.xml><?xml version="1.0" encoding="utf-8"?>
<worksheet xmlns="http://schemas.openxmlformats.org/spreadsheetml/2006/main" xmlns:r="http://schemas.openxmlformats.org/officeDocument/2006/relationships">
  <dimension ref="A1:H159"/>
  <sheetViews>
    <sheetView zoomScalePageLayoutView="0" workbookViewId="0" topLeftCell="A46">
      <selection activeCell="A16" sqref="A1:A16384"/>
    </sheetView>
  </sheetViews>
  <sheetFormatPr defaultColWidth="9.140625" defaultRowHeight="12.75"/>
  <cols>
    <col min="1" max="1" width="22.7109375" style="0" customWidth="1"/>
  </cols>
  <sheetData>
    <row r="1" spans="1:8" ht="12.75">
      <c r="A1" s="2" t="s">
        <v>610</v>
      </c>
      <c r="B1" s="1"/>
      <c r="C1" s="2"/>
      <c r="D1" s="3"/>
      <c r="E1" s="2"/>
      <c r="F1" s="4"/>
      <c r="G1" s="1"/>
      <c r="H1" s="2"/>
    </row>
    <row r="2" spans="1:8" ht="15">
      <c r="A2" s="6" t="s">
        <v>575</v>
      </c>
      <c r="B2" s="7"/>
      <c r="C2" s="6"/>
      <c r="D2" s="8"/>
      <c r="E2" s="6"/>
      <c r="F2" s="6"/>
      <c r="G2" s="7"/>
      <c r="H2" s="9"/>
    </row>
    <row r="3" spans="1:8" ht="15">
      <c r="A3" s="6" t="s">
        <v>575</v>
      </c>
      <c r="B3" s="7"/>
      <c r="C3" s="6"/>
      <c r="D3" s="8"/>
      <c r="E3" s="6"/>
      <c r="F3" s="6"/>
      <c r="G3" s="7"/>
      <c r="H3" s="9"/>
    </row>
    <row r="4" spans="1:8" ht="15">
      <c r="A4" s="6" t="s">
        <v>575</v>
      </c>
      <c r="B4" s="7"/>
      <c r="C4" s="6"/>
      <c r="D4" s="8"/>
      <c r="E4" s="6"/>
      <c r="F4" s="6"/>
      <c r="G4" s="7"/>
      <c r="H4" s="9"/>
    </row>
    <row r="5" spans="1:8" ht="30">
      <c r="A5" s="6" t="s">
        <v>576</v>
      </c>
      <c r="B5" s="7"/>
      <c r="C5" s="6"/>
      <c r="D5" s="8"/>
      <c r="E5" s="6"/>
      <c r="F5" s="6"/>
      <c r="G5" s="7"/>
      <c r="H5" s="9"/>
    </row>
    <row r="6" spans="1:8" ht="30">
      <c r="A6" s="6" t="s">
        <v>576</v>
      </c>
      <c r="B6" s="7"/>
      <c r="C6" s="6"/>
      <c r="D6" s="8"/>
      <c r="E6" s="6"/>
      <c r="F6" s="6"/>
      <c r="G6" s="7"/>
      <c r="H6" s="9"/>
    </row>
    <row r="7" spans="1:8" ht="30">
      <c r="A7" s="6" t="s">
        <v>576</v>
      </c>
      <c r="B7" s="7"/>
      <c r="C7" s="6"/>
      <c r="D7" s="8"/>
      <c r="E7" s="6"/>
      <c r="F7" s="6"/>
      <c r="G7" s="7"/>
      <c r="H7" s="9"/>
    </row>
    <row r="8" spans="1:8" ht="30">
      <c r="A8" s="6" t="s">
        <v>576</v>
      </c>
      <c r="B8" s="7"/>
      <c r="C8" s="6"/>
      <c r="D8" s="8"/>
      <c r="E8" s="6"/>
      <c r="F8" s="6"/>
      <c r="G8" s="7"/>
      <c r="H8" s="9"/>
    </row>
    <row r="9" spans="1:8" ht="30">
      <c r="A9" s="6" t="s">
        <v>576</v>
      </c>
      <c r="B9" s="7"/>
      <c r="C9" s="6"/>
      <c r="D9" s="8"/>
      <c r="E9" s="6"/>
      <c r="F9" s="6"/>
      <c r="G9" s="7"/>
      <c r="H9" s="9"/>
    </row>
    <row r="10" spans="1:8" ht="30">
      <c r="A10" s="6" t="s">
        <v>576</v>
      </c>
      <c r="B10" s="7"/>
      <c r="C10" s="6"/>
      <c r="D10" s="8"/>
      <c r="E10" s="6"/>
      <c r="F10" s="6"/>
      <c r="G10" s="7"/>
      <c r="H10" s="9"/>
    </row>
    <row r="11" spans="1:8" ht="30">
      <c r="A11" s="6" t="s">
        <v>576</v>
      </c>
      <c r="B11" s="7"/>
      <c r="C11" s="6"/>
      <c r="D11" s="8"/>
      <c r="E11" s="6"/>
      <c r="F11" s="6"/>
      <c r="G11" s="7"/>
      <c r="H11" s="9"/>
    </row>
    <row r="12" spans="1:8" ht="30">
      <c r="A12" s="6" t="s">
        <v>576</v>
      </c>
      <c r="B12" s="7"/>
      <c r="C12" s="6"/>
      <c r="D12" s="8"/>
      <c r="E12" s="6"/>
      <c r="F12" s="6"/>
      <c r="G12" s="7"/>
      <c r="H12" s="9"/>
    </row>
    <row r="13" spans="1:8" ht="30">
      <c r="A13" s="6" t="s">
        <v>576</v>
      </c>
      <c r="B13" s="7"/>
      <c r="C13" s="6"/>
      <c r="D13" s="8"/>
      <c r="E13" s="6"/>
      <c r="F13" s="6"/>
      <c r="G13" s="7"/>
      <c r="H13" s="9"/>
    </row>
    <row r="14" spans="1:8" ht="30">
      <c r="A14" s="6" t="s">
        <v>576</v>
      </c>
      <c r="B14" s="7"/>
      <c r="C14" s="6"/>
      <c r="D14" s="8"/>
      <c r="E14" s="6"/>
      <c r="F14" s="6"/>
      <c r="G14" s="7"/>
      <c r="H14" s="9"/>
    </row>
    <row r="15" spans="1:8" ht="30">
      <c r="A15" s="6" t="s">
        <v>576</v>
      </c>
      <c r="B15" s="7"/>
      <c r="C15" s="6"/>
      <c r="D15" s="8"/>
      <c r="E15" s="6"/>
      <c r="F15" s="6"/>
      <c r="G15" s="7"/>
      <c r="H15" s="9"/>
    </row>
    <row r="16" spans="1:8" ht="30">
      <c r="A16" s="6" t="s">
        <v>576</v>
      </c>
      <c r="B16" s="7"/>
      <c r="C16" s="6"/>
      <c r="D16" s="8"/>
      <c r="E16" s="6"/>
      <c r="F16" s="6"/>
      <c r="G16" s="7"/>
      <c r="H16" s="9"/>
    </row>
    <row r="17" spans="1:8" ht="15">
      <c r="A17" s="6" t="s">
        <v>588</v>
      </c>
      <c r="B17" s="7"/>
      <c r="C17" s="6"/>
      <c r="D17" s="8"/>
      <c r="E17" s="6"/>
      <c r="F17" s="6"/>
      <c r="G17" s="7"/>
      <c r="H17" s="9"/>
    </row>
    <row r="18" spans="1:8" ht="15">
      <c r="A18" s="6" t="s">
        <v>588</v>
      </c>
      <c r="B18" s="7"/>
      <c r="C18" s="6"/>
      <c r="D18" s="8"/>
      <c r="E18" s="6"/>
      <c r="F18" s="6"/>
      <c r="G18" s="7"/>
      <c r="H18" s="9"/>
    </row>
    <row r="19" spans="1:8" ht="15">
      <c r="A19" s="6" t="s">
        <v>580</v>
      </c>
      <c r="B19" s="7"/>
      <c r="C19" s="6"/>
      <c r="D19" s="8"/>
      <c r="E19" s="6"/>
      <c r="F19" s="6"/>
      <c r="G19" s="7"/>
      <c r="H19" s="9"/>
    </row>
    <row r="20" spans="1:8" ht="15">
      <c r="A20" s="6" t="s">
        <v>597</v>
      </c>
      <c r="B20" s="7"/>
      <c r="C20" s="6"/>
      <c r="D20" s="8"/>
      <c r="E20" s="6"/>
      <c r="F20" s="6"/>
      <c r="G20" s="7"/>
      <c r="H20" s="9"/>
    </row>
    <row r="21" spans="1:8" ht="15">
      <c r="A21" s="6" t="s">
        <v>583</v>
      </c>
      <c r="B21" s="7"/>
      <c r="C21" s="6"/>
      <c r="D21" s="8"/>
      <c r="E21" s="6"/>
      <c r="F21" s="6"/>
      <c r="G21" s="7"/>
      <c r="H21" s="9"/>
    </row>
    <row r="22" spans="1:8" ht="15">
      <c r="A22" s="6" t="s">
        <v>597</v>
      </c>
      <c r="B22" s="7"/>
      <c r="C22" s="6"/>
      <c r="D22" s="8"/>
      <c r="E22" s="6"/>
      <c r="F22" s="6"/>
      <c r="G22" s="7"/>
      <c r="H22" s="9"/>
    </row>
    <row r="23" spans="1:8" ht="15">
      <c r="A23" s="6" t="s">
        <v>592</v>
      </c>
      <c r="B23" s="7"/>
      <c r="C23" s="6"/>
      <c r="D23" s="8"/>
      <c r="E23" s="6"/>
      <c r="F23" s="6"/>
      <c r="G23" s="7"/>
      <c r="H23" s="9"/>
    </row>
    <row r="24" spans="1:8" ht="15">
      <c r="A24" s="6" t="s">
        <v>592</v>
      </c>
      <c r="B24" s="7"/>
      <c r="C24" s="6"/>
      <c r="D24" s="8"/>
      <c r="E24" s="6"/>
      <c r="F24" s="6"/>
      <c r="G24" s="7"/>
      <c r="H24" s="9"/>
    </row>
    <row r="25" spans="1:8" ht="15">
      <c r="A25" s="6" t="s">
        <v>595</v>
      </c>
      <c r="B25" s="7"/>
      <c r="C25" s="6"/>
      <c r="D25" s="8"/>
      <c r="E25" s="6"/>
      <c r="F25" s="6"/>
      <c r="G25" s="7"/>
      <c r="H25" s="9"/>
    </row>
    <row r="26" spans="1:8" ht="15">
      <c r="A26" s="6" t="s">
        <v>589</v>
      </c>
      <c r="B26" s="7"/>
      <c r="C26" s="6"/>
      <c r="D26" s="8"/>
      <c r="E26" s="6"/>
      <c r="F26" s="6"/>
      <c r="G26" s="7"/>
      <c r="H26" s="9"/>
    </row>
    <row r="27" spans="1:8" ht="15">
      <c r="A27" s="6" t="s">
        <v>589</v>
      </c>
      <c r="B27" s="7"/>
      <c r="C27" s="6"/>
      <c r="D27" s="8"/>
      <c r="E27" s="6"/>
      <c r="F27" s="6"/>
      <c r="G27" s="7"/>
      <c r="H27" s="9"/>
    </row>
    <row r="28" spans="1:8" ht="15">
      <c r="A28" s="6" t="s">
        <v>598</v>
      </c>
      <c r="B28" s="7"/>
      <c r="C28" s="6"/>
      <c r="D28" s="8"/>
      <c r="E28" s="6"/>
      <c r="F28" s="6"/>
      <c r="G28" s="7"/>
      <c r="H28" s="9"/>
    </row>
    <row r="29" spans="1:8" ht="15">
      <c r="A29" s="6" t="s">
        <v>602</v>
      </c>
      <c r="B29" s="7"/>
      <c r="C29" s="6"/>
      <c r="D29" s="8"/>
      <c r="E29" s="6"/>
      <c r="F29" s="6"/>
      <c r="G29" s="7"/>
      <c r="H29" s="9"/>
    </row>
    <row r="30" spans="1:8" ht="15">
      <c r="A30" s="6" t="s">
        <v>602</v>
      </c>
      <c r="B30" s="7"/>
      <c r="C30" s="6"/>
      <c r="D30" s="8"/>
      <c r="E30" s="6"/>
      <c r="F30" s="6"/>
      <c r="G30" s="7"/>
      <c r="H30" s="9"/>
    </row>
    <row r="31" spans="1:8" ht="15">
      <c r="A31" s="6" t="s">
        <v>577</v>
      </c>
      <c r="B31" s="7"/>
      <c r="C31" s="6"/>
      <c r="D31" s="8"/>
      <c r="E31" s="6"/>
      <c r="F31" s="6"/>
      <c r="G31" s="7"/>
      <c r="H31" s="9"/>
    </row>
    <row r="32" spans="1:8" ht="15">
      <c r="A32" s="6" t="s">
        <v>577</v>
      </c>
      <c r="B32" s="7"/>
      <c r="C32" s="6"/>
      <c r="D32" s="8"/>
      <c r="E32" s="6"/>
      <c r="F32" s="6"/>
      <c r="G32" s="7"/>
      <c r="H32" s="9"/>
    </row>
    <row r="33" spans="1:8" ht="15">
      <c r="A33" s="6" t="s">
        <v>591</v>
      </c>
      <c r="B33" s="7"/>
      <c r="C33" s="6"/>
      <c r="D33" s="8"/>
      <c r="E33" s="6"/>
      <c r="F33" s="6"/>
      <c r="G33" s="7"/>
      <c r="H33" s="9"/>
    </row>
    <row r="34" spans="1:8" ht="15">
      <c r="A34" s="6" t="s">
        <v>591</v>
      </c>
      <c r="B34" s="7"/>
      <c r="C34" s="6"/>
      <c r="D34" s="8"/>
      <c r="E34" s="6"/>
      <c r="F34" s="6"/>
      <c r="G34" s="7"/>
      <c r="H34" s="9"/>
    </row>
    <row r="35" spans="1:8" ht="15">
      <c r="A35" s="6" t="s">
        <v>591</v>
      </c>
      <c r="B35" s="7"/>
      <c r="C35" s="6"/>
      <c r="D35" s="8"/>
      <c r="E35" s="6"/>
      <c r="F35" s="6"/>
      <c r="G35" s="7"/>
      <c r="H35" s="9"/>
    </row>
    <row r="36" spans="1:8" ht="15">
      <c r="A36" s="6" t="s">
        <v>591</v>
      </c>
      <c r="B36" s="7"/>
      <c r="C36" s="6"/>
      <c r="D36" s="8"/>
      <c r="E36" s="6"/>
      <c r="F36" s="6"/>
      <c r="G36" s="7"/>
      <c r="H36" s="9"/>
    </row>
    <row r="37" spans="1:8" ht="15">
      <c r="A37" s="6" t="s">
        <v>591</v>
      </c>
      <c r="B37" s="7"/>
      <c r="C37" s="6"/>
      <c r="D37" s="8"/>
      <c r="E37" s="6"/>
      <c r="F37" s="6"/>
      <c r="G37" s="7"/>
      <c r="H37" s="9"/>
    </row>
    <row r="38" spans="1:8" ht="15">
      <c r="A38" s="6" t="s">
        <v>591</v>
      </c>
      <c r="B38" s="7"/>
      <c r="C38" s="6"/>
      <c r="D38" s="8"/>
      <c r="E38" s="6"/>
      <c r="F38" s="6"/>
      <c r="G38" s="7"/>
      <c r="H38" s="9"/>
    </row>
    <row r="39" spans="1:8" ht="15">
      <c r="A39" s="6" t="s">
        <v>591</v>
      </c>
      <c r="B39" s="7"/>
      <c r="C39" s="11"/>
      <c r="D39" s="8"/>
      <c r="E39" s="6"/>
      <c r="F39" s="6"/>
      <c r="G39" s="7"/>
      <c r="H39" s="9"/>
    </row>
    <row r="40" spans="1:8" ht="15">
      <c r="A40" s="6" t="s">
        <v>591</v>
      </c>
      <c r="B40" s="7"/>
      <c r="C40" s="6"/>
      <c r="D40" s="8"/>
      <c r="E40" s="6"/>
      <c r="F40" s="6"/>
      <c r="G40" s="7"/>
      <c r="H40" s="9"/>
    </row>
    <row r="41" spans="1:8" ht="15">
      <c r="A41" s="6" t="s">
        <v>591</v>
      </c>
      <c r="B41" s="7"/>
      <c r="C41" s="6"/>
      <c r="D41" s="8"/>
      <c r="E41" s="6"/>
      <c r="F41" s="6"/>
      <c r="G41" s="7"/>
      <c r="H41" s="9"/>
    </row>
    <row r="42" spans="1:8" ht="15">
      <c r="A42" s="6" t="s">
        <v>591</v>
      </c>
      <c r="B42" s="7"/>
      <c r="C42" s="6"/>
      <c r="D42" s="8"/>
      <c r="E42" s="6"/>
      <c r="F42" s="6"/>
      <c r="G42" s="7"/>
      <c r="H42" s="9"/>
    </row>
    <row r="43" spans="1:8" ht="15">
      <c r="A43" s="6" t="s">
        <v>591</v>
      </c>
      <c r="B43" s="7"/>
      <c r="C43" s="6"/>
      <c r="D43" s="8"/>
      <c r="E43" s="6"/>
      <c r="F43" s="6"/>
      <c r="G43" s="7"/>
      <c r="H43" s="9"/>
    </row>
    <row r="44" spans="1:8" ht="15">
      <c r="A44" s="6" t="s">
        <v>593</v>
      </c>
      <c r="B44" s="7"/>
      <c r="C44" s="6"/>
      <c r="D44" s="8"/>
      <c r="E44" s="6"/>
      <c r="F44" s="6"/>
      <c r="G44" s="7"/>
      <c r="H44" s="9"/>
    </row>
    <row r="45" spans="1:8" ht="15">
      <c r="A45" s="6" t="s">
        <v>593</v>
      </c>
      <c r="B45" s="7"/>
      <c r="C45" s="6"/>
      <c r="D45" s="8"/>
      <c r="E45" s="6"/>
      <c r="F45" s="6"/>
      <c r="G45" s="7"/>
      <c r="H45" s="9"/>
    </row>
    <row r="46" spans="1:8" ht="15">
      <c r="A46" s="6" t="s">
        <v>578</v>
      </c>
      <c r="B46" s="7"/>
      <c r="C46" s="6"/>
      <c r="D46" s="8"/>
      <c r="E46" s="6"/>
      <c r="F46" s="6"/>
      <c r="G46" s="7"/>
      <c r="H46" s="9"/>
    </row>
    <row r="47" spans="1:8" ht="15">
      <c r="A47" s="6" t="s">
        <v>578</v>
      </c>
      <c r="B47" s="7"/>
      <c r="C47" s="6"/>
      <c r="D47" s="8"/>
      <c r="E47" s="6"/>
      <c r="F47" s="6"/>
      <c r="G47" s="7"/>
      <c r="H47" s="9"/>
    </row>
    <row r="48" spans="1:8" ht="15">
      <c r="A48" s="6" t="s">
        <v>571</v>
      </c>
      <c r="B48" s="7"/>
      <c r="C48" s="6"/>
      <c r="D48" s="8"/>
      <c r="E48" s="6"/>
      <c r="F48" s="6"/>
      <c r="G48" s="7"/>
      <c r="H48" s="9"/>
    </row>
    <row r="49" spans="1:8" ht="15">
      <c r="A49" s="6" t="s">
        <v>572</v>
      </c>
      <c r="B49" s="7"/>
      <c r="C49" s="6"/>
      <c r="D49" s="8"/>
      <c r="E49" s="6"/>
      <c r="F49" s="6"/>
      <c r="G49" s="7"/>
      <c r="H49" s="9"/>
    </row>
    <row r="50" spans="1:8" ht="15">
      <c r="A50" s="6" t="s">
        <v>572</v>
      </c>
      <c r="B50" s="7"/>
      <c r="C50" s="6"/>
      <c r="D50" s="8"/>
      <c r="E50" s="6"/>
      <c r="F50" s="6"/>
      <c r="G50" s="7"/>
      <c r="H50" s="9"/>
    </row>
    <row r="51" spans="1:8" ht="15">
      <c r="A51" s="6" t="s">
        <v>571</v>
      </c>
      <c r="B51" s="7"/>
      <c r="C51" s="6"/>
      <c r="D51" s="8"/>
      <c r="E51" s="6"/>
      <c r="F51" s="6"/>
      <c r="G51" s="7"/>
      <c r="H51" s="9"/>
    </row>
    <row r="52" spans="1:8" ht="15">
      <c r="A52" s="6" t="s">
        <v>572</v>
      </c>
      <c r="B52" s="7"/>
      <c r="C52" s="6"/>
      <c r="D52" s="8"/>
      <c r="E52" s="6"/>
      <c r="F52" s="6"/>
      <c r="G52" s="7"/>
      <c r="H52" s="9"/>
    </row>
    <row r="53" spans="1:8" ht="15">
      <c r="A53" s="6" t="s">
        <v>571</v>
      </c>
      <c r="B53" s="7"/>
      <c r="C53" s="6"/>
      <c r="D53" s="8"/>
      <c r="E53" s="6"/>
      <c r="F53" s="6"/>
      <c r="G53" s="7"/>
      <c r="H53" s="9"/>
    </row>
    <row r="54" spans="1:8" ht="15">
      <c r="A54" s="6" t="s">
        <v>572</v>
      </c>
      <c r="B54" s="7"/>
      <c r="C54" s="6"/>
      <c r="D54" s="8"/>
      <c r="E54" s="6"/>
      <c r="F54" s="6"/>
      <c r="G54" s="7"/>
      <c r="H54" s="9"/>
    </row>
    <row r="55" spans="1:8" ht="15">
      <c r="A55" s="6" t="s">
        <v>571</v>
      </c>
      <c r="B55" s="7"/>
      <c r="C55" s="6"/>
      <c r="D55" s="8"/>
      <c r="E55" s="6"/>
      <c r="F55" s="6"/>
      <c r="G55" s="7"/>
      <c r="H55" s="9"/>
    </row>
    <row r="56" spans="1:8" ht="15">
      <c r="A56" s="6" t="s">
        <v>571</v>
      </c>
      <c r="B56" s="7"/>
      <c r="C56" s="6"/>
      <c r="D56" s="8"/>
      <c r="E56" s="6"/>
      <c r="F56" s="6"/>
      <c r="G56" s="7"/>
      <c r="H56" s="9"/>
    </row>
    <row r="57" spans="1:8" ht="15">
      <c r="A57" s="6" t="s">
        <v>571</v>
      </c>
      <c r="B57" s="7"/>
      <c r="C57" s="6"/>
      <c r="D57" s="8"/>
      <c r="E57" s="6"/>
      <c r="F57" s="6"/>
      <c r="G57" s="7"/>
      <c r="H57" s="9"/>
    </row>
    <row r="58" spans="1:8" ht="15">
      <c r="A58" s="6" t="s">
        <v>603</v>
      </c>
      <c r="B58" s="7"/>
      <c r="C58" s="6"/>
      <c r="D58" s="8"/>
      <c r="E58" s="6"/>
      <c r="F58" s="6"/>
      <c r="G58" s="7"/>
      <c r="H58" s="9"/>
    </row>
    <row r="59" spans="1:8" ht="15">
      <c r="A59" s="6" t="s">
        <v>603</v>
      </c>
      <c r="B59" s="7"/>
      <c r="C59" s="6"/>
      <c r="D59" s="8"/>
      <c r="E59" s="6"/>
      <c r="F59" s="6"/>
      <c r="G59" s="7"/>
      <c r="H59" s="9"/>
    </row>
    <row r="60" spans="1:8" ht="15">
      <c r="A60" s="6" t="s">
        <v>603</v>
      </c>
      <c r="B60" s="7"/>
      <c r="C60" s="6"/>
      <c r="D60" s="8"/>
      <c r="E60" s="6"/>
      <c r="F60" s="6"/>
      <c r="G60" s="7"/>
      <c r="H60" s="9"/>
    </row>
    <row r="61" spans="1:8" ht="15">
      <c r="A61" s="6" t="s">
        <v>603</v>
      </c>
      <c r="B61" s="7"/>
      <c r="C61" s="6"/>
      <c r="D61" s="8"/>
      <c r="E61" s="6"/>
      <c r="F61" s="6"/>
      <c r="G61" s="7"/>
      <c r="H61" s="9"/>
    </row>
    <row r="62" spans="1:8" ht="15">
      <c r="A62" s="6" t="s">
        <v>603</v>
      </c>
      <c r="B62" s="7"/>
      <c r="C62" s="6"/>
      <c r="D62" s="8"/>
      <c r="E62" s="6"/>
      <c r="F62" s="6"/>
      <c r="G62" s="7"/>
      <c r="H62" s="9"/>
    </row>
    <row r="63" spans="1:8" ht="15">
      <c r="A63" s="6" t="s">
        <v>603</v>
      </c>
      <c r="B63" s="7"/>
      <c r="C63" s="6"/>
      <c r="D63" s="8"/>
      <c r="E63" s="6"/>
      <c r="F63" s="6"/>
      <c r="G63" s="7"/>
      <c r="H63" s="9"/>
    </row>
    <row r="64" spans="1:8" ht="15">
      <c r="A64" s="6" t="s">
        <v>603</v>
      </c>
      <c r="B64" s="7"/>
      <c r="C64" s="6"/>
      <c r="D64" s="8"/>
      <c r="E64" s="6"/>
      <c r="F64" s="6"/>
      <c r="G64" s="7"/>
      <c r="H64" s="9"/>
    </row>
    <row r="65" spans="1:8" ht="15">
      <c r="A65" s="6" t="s">
        <v>603</v>
      </c>
      <c r="B65" s="7"/>
      <c r="C65" s="6"/>
      <c r="D65" s="8"/>
      <c r="E65" s="6"/>
      <c r="F65" s="6"/>
      <c r="G65" s="7"/>
      <c r="H65" s="9"/>
    </row>
    <row r="66" spans="1:8" ht="15">
      <c r="A66" s="6" t="s">
        <v>603</v>
      </c>
      <c r="B66" s="7"/>
      <c r="C66" s="6"/>
      <c r="D66" s="8"/>
      <c r="E66" s="6"/>
      <c r="F66" s="6"/>
      <c r="G66" s="7"/>
      <c r="H66" s="9"/>
    </row>
    <row r="67" spans="1:8" ht="15">
      <c r="A67" s="6" t="s">
        <v>579</v>
      </c>
      <c r="B67" s="7"/>
      <c r="C67" s="6"/>
      <c r="D67" s="8"/>
      <c r="E67" s="6"/>
      <c r="F67" s="6"/>
      <c r="G67" s="7"/>
      <c r="H67" s="9"/>
    </row>
    <row r="68" spans="1:8" ht="15">
      <c r="A68" s="6" t="s">
        <v>579</v>
      </c>
      <c r="B68" s="7"/>
      <c r="C68" s="6"/>
      <c r="D68" s="8"/>
      <c r="E68" s="6"/>
      <c r="F68" s="6"/>
      <c r="G68" s="7"/>
      <c r="H68" s="9"/>
    </row>
    <row r="69" spans="1:8" ht="15">
      <c r="A69" s="6" t="s">
        <v>603</v>
      </c>
      <c r="B69" s="7"/>
      <c r="C69" s="6"/>
      <c r="D69" s="8"/>
      <c r="E69" s="6"/>
      <c r="F69" s="6"/>
      <c r="G69" s="7"/>
      <c r="H69" s="9"/>
    </row>
    <row r="70" spans="1:8" ht="15">
      <c r="A70" s="6" t="s">
        <v>579</v>
      </c>
      <c r="B70" s="7"/>
      <c r="C70" s="6"/>
      <c r="D70" s="8"/>
      <c r="E70" s="6"/>
      <c r="F70" s="6"/>
      <c r="G70" s="7"/>
      <c r="H70" s="9"/>
    </row>
    <row r="71" spans="1:8" ht="15">
      <c r="A71" s="6" t="s">
        <v>585</v>
      </c>
      <c r="B71" s="7"/>
      <c r="C71" s="6"/>
      <c r="D71" s="8"/>
      <c r="E71" s="6"/>
      <c r="F71" s="6"/>
      <c r="G71" s="7"/>
      <c r="H71" s="9"/>
    </row>
    <row r="72" spans="1:8" ht="15">
      <c r="A72" s="6" t="s">
        <v>604</v>
      </c>
      <c r="B72" s="7"/>
      <c r="C72" s="6"/>
      <c r="D72" s="8"/>
      <c r="E72" s="6"/>
      <c r="F72" s="6"/>
      <c r="G72" s="7"/>
      <c r="H72" s="9"/>
    </row>
    <row r="73" spans="1:8" ht="15">
      <c r="A73" s="6" t="s">
        <v>604</v>
      </c>
      <c r="B73" s="7"/>
      <c r="C73" s="6"/>
      <c r="D73" s="8"/>
      <c r="E73" s="6"/>
      <c r="F73" s="6"/>
      <c r="G73" s="7"/>
      <c r="H73" s="9"/>
    </row>
    <row r="74" spans="1:8" ht="15">
      <c r="A74" s="6" t="s">
        <v>573</v>
      </c>
      <c r="B74" s="7"/>
      <c r="C74" s="6"/>
      <c r="D74" s="8"/>
      <c r="E74" s="6"/>
      <c r="F74" s="6"/>
      <c r="G74" s="7"/>
      <c r="H74" s="9"/>
    </row>
    <row r="75" spans="1:8" ht="15">
      <c r="A75" s="6" t="s">
        <v>573</v>
      </c>
      <c r="B75" s="7"/>
      <c r="C75" s="6"/>
      <c r="D75" s="8"/>
      <c r="E75" s="6"/>
      <c r="F75" s="6"/>
      <c r="G75" s="7"/>
      <c r="H75" s="9"/>
    </row>
    <row r="76" spans="1:8" ht="15">
      <c r="A76" s="6" t="s">
        <v>582</v>
      </c>
      <c r="B76" s="7"/>
      <c r="C76" s="6"/>
      <c r="D76" s="8"/>
      <c r="E76" s="6"/>
      <c r="F76" s="6"/>
      <c r="G76" s="7"/>
      <c r="H76" s="9"/>
    </row>
    <row r="77" spans="1:8" ht="15">
      <c r="A77" s="6" t="s">
        <v>582</v>
      </c>
      <c r="B77" s="7"/>
      <c r="C77" s="6"/>
      <c r="D77" s="8"/>
      <c r="E77" s="6"/>
      <c r="F77" s="6"/>
      <c r="G77" s="7"/>
      <c r="H77" s="9"/>
    </row>
    <row r="78" spans="1:8" ht="15">
      <c r="A78" s="6" t="s">
        <v>582</v>
      </c>
      <c r="B78" s="7"/>
      <c r="C78" s="6"/>
      <c r="D78" s="8"/>
      <c r="E78" s="6"/>
      <c r="F78" s="6"/>
      <c r="G78" s="7"/>
      <c r="H78" s="9"/>
    </row>
    <row r="79" spans="1:8" ht="15">
      <c r="A79" s="6" t="s">
        <v>582</v>
      </c>
      <c r="B79" s="7"/>
      <c r="C79" s="6"/>
      <c r="D79" s="8"/>
      <c r="E79" s="6"/>
      <c r="F79" s="6"/>
      <c r="G79" s="7"/>
      <c r="H79" s="9"/>
    </row>
    <row r="80" spans="1:8" ht="15">
      <c r="A80" s="6" t="s">
        <v>586</v>
      </c>
      <c r="B80" s="7"/>
      <c r="C80" s="6"/>
      <c r="D80" s="8"/>
      <c r="E80" s="6"/>
      <c r="F80" s="6"/>
      <c r="G80" s="7"/>
      <c r="H80" s="9"/>
    </row>
    <row r="81" spans="1:8" ht="15">
      <c r="A81" s="6" t="s">
        <v>586</v>
      </c>
      <c r="B81" s="7"/>
      <c r="C81" s="6"/>
      <c r="D81" s="8"/>
      <c r="E81" s="6"/>
      <c r="F81" s="6"/>
      <c r="G81" s="7"/>
      <c r="H81" s="9"/>
    </row>
    <row r="82" spans="1:8" ht="15">
      <c r="A82" s="6" t="s">
        <v>587</v>
      </c>
      <c r="B82" s="7"/>
      <c r="C82" s="6"/>
      <c r="D82" s="8"/>
      <c r="E82" s="6"/>
      <c r="F82" s="6"/>
      <c r="G82" s="7"/>
      <c r="H82" s="9"/>
    </row>
    <row r="83" spans="1:8" ht="15">
      <c r="A83" s="6" t="s">
        <v>587</v>
      </c>
      <c r="B83" s="7"/>
      <c r="C83" s="6"/>
      <c r="D83" s="8"/>
      <c r="E83" s="6"/>
      <c r="F83" s="6"/>
      <c r="G83" s="7"/>
      <c r="H83" s="9"/>
    </row>
    <row r="84" spans="1:8" ht="15">
      <c r="A84" s="6" t="s">
        <v>587</v>
      </c>
      <c r="B84" s="7"/>
      <c r="C84" s="6"/>
      <c r="D84" s="8"/>
      <c r="E84" s="6"/>
      <c r="F84" s="6"/>
      <c r="G84" s="7"/>
      <c r="H84" s="9"/>
    </row>
    <row r="85" spans="1:8" ht="15">
      <c r="A85" s="6" t="s">
        <v>587</v>
      </c>
      <c r="B85" s="7"/>
      <c r="C85" s="6"/>
      <c r="D85" s="8"/>
      <c r="E85" s="6"/>
      <c r="F85" s="6"/>
      <c r="G85" s="7"/>
      <c r="H85" s="9"/>
    </row>
    <row r="86" spans="1:8" ht="15">
      <c r="A86" s="6" t="s">
        <v>587</v>
      </c>
      <c r="B86" s="7"/>
      <c r="C86" s="6"/>
      <c r="D86" s="8"/>
      <c r="E86" s="6"/>
      <c r="F86" s="6"/>
      <c r="G86" s="7"/>
      <c r="H86" s="9"/>
    </row>
    <row r="87" spans="1:8" ht="15">
      <c r="A87" s="6" t="s">
        <v>587</v>
      </c>
      <c r="B87" s="7"/>
      <c r="C87" s="6"/>
      <c r="D87" s="8"/>
      <c r="E87" s="6"/>
      <c r="F87" s="6"/>
      <c r="G87" s="7"/>
      <c r="H87" s="9"/>
    </row>
    <row r="88" spans="1:8" ht="15">
      <c r="A88" s="6" t="s">
        <v>587</v>
      </c>
      <c r="B88" s="7"/>
      <c r="C88" s="6"/>
      <c r="D88" s="8"/>
      <c r="E88" s="6"/>
      <c r="F88" s="6"/>
      <c r="G88" s="7"/>
      <c r="H88" s="9"/>
    </row>
    <row r="89" spans="1:8" ht="15">
      <c r="A89" s="6" t="s">
        <v>596</v>
      </c>
      <c r="B89" s="7"/>
      <c r="C89" s="6"/>
      <c r="D89" s="8"/>
      <c r="E89" s="6"/>
      <c r="F89" s="6"/>
      <c r="G89" s="7"/>
      <c r="H89" s="9"/>
    </row>
    <row r="90" spans="1:8" ht="15">
      <c r="A90" s="6" t="s">
        <v>599</v>
      </c>
      <c r="B90" s="7"/>
      <c r="C90" s="6"/>
      <c r="D90" s="8"/>
      <c r="E90" s="6"/>
      <c r="F90" s="6"/>
      <c r="G90" s="7"/>
      <c r="H90" s="9"/>
    </row>
    <row r="91" spans="1:8" ht="15">
      <c r="A91" s="6" t="s">
        <v>599</v>
      </c>
      <c r="B91" s="7"/>
      <c r="C91" s="6"/>
      <c r="D91" s="8"/>
      <c r="E91" s="6"/>
      <c r="F91" s="6"/>
      <c r="G91" s="7"/>
      <c r="H91" s="9"/>
    </row>
    <row r="92" spans="1:8" ht="15">
      <c r="A92" s="6" t="s">
        <v>600</v>
      </c>
      <c r="B92" s="7"/>
      <c r="C92" s="6"/>
      <c r="D92" s="8"/>
      <c r="E92" s="6"/>
      <c r="F92" s="6"/>
      <c r="G92" s="7"/>
      <c r="H92" s="9"/>
    </row>
    <row r="93" spans="1:8" ht="15">
      <c r="A93" s="6" t="s">
        <v>599</v>
      </c>
      <c r="B93" s="7"/>
      <c r="C93" s="6"/>
      <c r="D93" s="8"/>
      <c r="E93" s="6"/>
      <c r="F93" s="6"/>
      <c r="G93" s="7"/>
      <c r="H93" s="9"/>
    </row>
    <row r="94" spans="1:8" ht="15">
      <c r="A94" s="6" t="s">
        <v>599</v>
      </c>
      <c r="B94" s="7"/>
      <c r="C94" s="6"/>
      <c r="D94" s="8"/>
      <c r="E94" s="6"/>
      <c r="F94" s="6"/>
      <c r="G94" s="7"/>
      <c r="H94" s="9"/>
    </row>
    <row r="95" spans="1:8" ht="15">
      <c r="A95" s="6" t="s">
        <v>599</v>
      </c>
      <c r="B95" s="7"/>
      <c r="C95" s="6"/>
      <c r="D95" s="8"/>
      <c r="E95" s="6"/>
      <c r="F95" s="6"/>
      <c r="G95" s="7"/>
      <c r="H95" s="9"/>
    </row>
    <row r="96" spans="1:8" ht="15">
      <c r="A96" s="6" t="s">
        <v>599</v>
      </c>
      <c r="B96" s="7"/>
      <c r="C96" s="6"/>
      <c r="D96" s="8"/>
      <c r="E96" s="6"/>
      <c r="F96" s="6"/>
      <c r="G96" s="7"/>
      <c r="H96" s="9"/>
    </row>
    <row r="97" spans="1:8" ht="15">
      <c r="A97" s="8" t="s">
        <v>600</v>
      </c>
      <c r="B97" s="7"/>
      <c r="C97" s="6"/>
      <c r="D97" s="8"/>
      <c r="E97" s="6"/>
      <c r="F97" s="6"/>
      <c r="G97" s="7"/>
      <c r="H97" s="9"/>
    </row>
    <row r="98" spans="1:8" ht="15">
      <c r="A98" s="6" t="s">
        <v>600</v>
      </c>
      <c r="B98" s="7"/>
      <c r="C98" s="6"/>
      <c r="D98" s="8"/>
      <c r="E98" s="6"/>
      <c r="F98" s="6"/>
      <c r="G98" s="7"/>
      <c r="H98" s="9"/>
    </row>
    <row r="99" spans="1:8" ht="15">
      <c r="A99" s="6" t="s">
        <v>600</v>
      </c>
      <c r="B99" s="7"/>
      <c r="C99" s="6"/>
      <c r="D99" s="8"/>
      <c r="E99" s="6"/>
      <c r="F99" s="6"/>
      <c r="G99" s="7"/>
      <c r="H99" s="9"/>
    </row>
    <row r="100" spans="1:8" ht="15">
      <c r="A100" s="6" t="s">
        <v>600</v>
      </c>
      <c r="B100" s="7"/>
      <c r="C100" s="6"/>
      <c r="D100" s="8"/>
      <c r="E100" s="6"/>
      <c r="F100" s="6"/>
      <c r="G100" s="7"/>
      <c r="H100" s="9"/>
    </row>
    <row r="101" spans="1:8" ht="15">
      <c r="A101" s="6" t="s">
        <v>599</v>
      </c>
      <c r="B101" s="7"/>
      <c r="C101" s="6"/>
      <c r="D101" s="8"/>
      <c r="E101" s="6"/>
      <c r="F101" s="6"/>
      <c r="G101" s="7"/>
      <c r="H101" s="9"/>
    </row>
    <row r="102" spans="1:8" ht="15">
      <c r="A102" s="6" t="s">
        <v>600</v>
      </c>
      <c r="B102" s="7"/>
      <c r="C102" s="6"/>
      <c r="D102" s="8"/>
      <c r="E102" s="6"/>
      <c r="F102" s="6"/>
      <c r="G102" s="7"/>
      <c r="H102" s="9"/>
    </row>
    <row r="103" spans="1:8" ht="15">
      <c r="A103" s="6" t="s">
        <v>600</v>
      </c>
      <c r="B103" s="7"/>
      <c r="C103" s="6"/>
      <c r="D103" s="8"/>
      <c r="E103" s="6"/>
      <c r="F103" s="6"/>
      <c r="G103" s="7"/>
      <c r="H103" s="9"/>
    </row>
    <row r="104" spans="1:8" ht="15">
      <c r="A104" s="6" t="s">
        <v>600</v>
      </c>
      <c r="B104" s="7"/>
      <c r="C104" s="6"/>
      <c r="D104" s="8"/>
      <c r="E104" s="6"/>
      <c r="F104" s="6"/>
      <c r="G104" s="7"/>
      <c r="H104" s="9"/>
    </row>
    <row r="105" spans="1:8" ht="15">
      <c r="A105" s="6" t="s">
        <v>590</v>
      </c>
      <c r="B105" s="7"/>
      <c r="C105" s="6"/>
      <c r="D105" s="8"/>
      <c r="E105" s="6"/>
      <c r="F105" s="6"/>
      <c r="G105" s="7"/>
      <c r="H105" s="9"/>
    </row>
    <row r="106" spans="1:8" ht="15">
      <c r="A106" s="6" t="s">
        <v>601</v>
      </c>
      <c r="B106" s="7"/>
      <c r="C106" s="6"/>
      <c r="D106" s="8"/>
      <c r="E106" s="6"/>
      <c r="F106" s="6"/>
      <c r="G106" s="7"/>
      <c r="H106" s="9"/>
    </row>
    <row r="107" spans="1:8" ht="15">
      <c r="A107" s="6" t="s">
        <v>601</v>
      </c>
      <c r="B107" s="7"/>
      <c r="C107" s="6"/>
      <c r="D107" s="8"/>
      <c r="E107" s="6"/>
      <c r="F107" s="6"/>
      <c r="G107" s="7"/>
      <c r="H107" s="9"/>
    </row>
    <row r="108" spans="1:8" ht="15">
      <c r="A108" s="6" t="s">
        <v>601</v>
      </c>
      <c r="B108" s="7"/>
      <c r="C108" s="6"/>
      <c r="D108" s="8"/>
      <c r="E108" s="6"/>
      <c r="F108" s="6"/>
      <c r="G108" s="7"/>
      <c r="H108" s="9"/>
    </row>
    <row r="109" spans="1:8" ht="15">
      <c r="A109" s="6" t="s">
        <v>601</v>
      </c>
      <c r="B109" s="7"/>
      <c r="C109" s="6"/>
      <c r="D109" s="8"/>
      <c r="E109" s="6"/>
      <c r="F109" s="6"/>
      <c r="G109" s="7"/>
      <c r="H109" s="9"/>
    </row>
    <row r="110" spans="1:8" ht="15">
      <c r="A110" s="6" t="s">
        <v>601</v>
      </c>
      <c r="B110" s="7"/>
      <c r="C110" s="6"/>
      <c r="D110" s="8"/>
      <c r="E110" s="6"/>
      <c r="F110" s="6"/>
      <c r="G110" s="7"/>
      <c r="H110" s="9"/>
    </row>
    <row r="111" spans="1:8" ht="15">
      <c r="A111" s="6" t="s">
        <v>601</v>
      </c>
      <c r="B111" s="7"/>
      <c r="C111" s="6"/>
      <c r="D111" s="8"/>
      <c r="E111" s="6"/>
      <c r="F111" s="6"/>
      <c r="G111" s="7"/>
      <c r="H111" s="9"/>
    </row>
    <row r="112" spans="1:8" ht="15">
      <c r="A112" s="6" t="s">
        <v>601</v>
      </c>
      <c r="B112" s="7"/>
      <c r="C112" s="6"/>
      <c r="D112" s="8"/>
      <c r="E112" s="6"/>
      <c r="F112" s="6"/>
      <c r="G112" s="7"/>
      <c r="H112" s="9"/>
    </row>
    <row r="113" spans="1:8" ht="15">
      <c r="A113" s="6" t="s">
        <v>601</v>
      </c>
      <c r="B113" s="7"/>
      <c r="C113" s="6"/>
      <c r="D113" s="8"/>
      <c r="E113" s="6"/>
      <c r="F113" s="6"/>
      <c r="G113" s="7"/>
      <c r="H113" s="9"/>
    </row>
    <row r="114" spans="1:8" ht="15">
      <c r="A114" s="6" t="s">
        <v>601</v>
      </c>
      <c r="B114" s="7"/>
      <c r="C114" s="6"/>
      <c r="D114" s="8"/>
      <c r="E114" s="6"/>
      <c r="F114" s="6"/>
      <c r="G114" s="7"/>
      <c r="H114" s="9"/>
    </row>
    <row r="115" spans="1:8" ht="15">
      <c r="A115" s="6" t="s">
        <v>601</v>
      </c>
      <c r="B115" s="7"/>
      <c r="C115" s="6"/>
      <c r="D115" s="8"/>
      <c r="E115" s="6"/>
      <c r="F115" s="6"/>
      <c r="G115" s="7"/>
      <c r="H115" s="9"/>
    </row>
    <row r="116" spans="1:8" ht="15">
      <c r="A116" s="6" t="s">
        <v>601</v>
      </c>
      <c r="B116" s="7"/>
      <c r="C116" s="6"/>
      <c r="D116" s="8"/>
      <c r="E116" s="6"/>
      <c r="F116" s="6"/>
      <c r="G116" s="7"/>
      <c r="H116" s="9"/>
    </row>
    <row r="117" spans="1:8" ht="15">
      <c r="A117" s="6" t="s">
        <v>601</v>
      </c>
      <c r="B117" s="7"/>
      <c r="C117" s="6"/>
      <c r="D117" s="8"/>
      <c r="E117" s="6"/>
      <c r="F117" s="6"/>
      <c r="G117" s="7"/>
      <c r="H117" s="9"/>
    </row>
    <row r="118" spans="1:8" ht="15">
      <c r="A118" s="6" t="s">
        <v>601</v>
      </c>
      <c r="B118" s="7"/>
      <c r="C118" s="6"/>
      <c r="D118" s="8"/>
      <c r="E118" s="6"/>
      <c r="F118" s="6"/>
      <c r="G118" s="7"/>
      <c r="H118" s="9"/>
    </row>
    <row r="119" spans="1:8" ht="15">
      <c r="A119" s="6" t="s">
        <v>601</v>
      </c>
      <c r="B119" s="7"/>
      <c r="C119" s="6"/>
      <c r="D119" s="8"/>
      <c r="E119" s="6"/>
      <c r="F119" s="6"/>
      <c r="G119" s="7"/>
      <c r="H119" s="9"/>
    </row>
    <row r="120" spans="1:8" ht="15">
      <c r="A120" s="6" t="s">
        <v>601</v>
      </c>
      <c r="B120" s="7"/>
      <c r="C120" s="6"/>
      <c r="D120" s="8"/>
      <c r="E120" s="6"/>
      <c r="F120" s="6"/>
      <c r="G120" s="7"/>
      <c r="H120" s="9"/>
    </row>
    <row r="121" spans="1:8" ht="15">
      <c r="A121" s="6" t="s">
        <v>601</v>
      </c>
      <c r="B121" s="7"/>
      <c r="C121" s="6"/>
      <c r="D121" s="8"/>
      <c r="E121" s="6"/>
      <c r="F121" s="6"/>
      <c r="G121" s="7"/>
      <c r="H121" s="9"/>
    </row>
    <row r="122" spans="1:8" ht="15">
      <c r="A122" s="6" t="s">
        <v>606</v>
      </c>
      <c r="B122" s="7"/>
      <c r="C122" s="6"/>
      <c r="D122" s="8"/>
      <c r="E122" s="6"/>
      <c r="F122" s="6"/>
      <c r="G122" s="7"/>
      <c r="H122" s="9"/>
    </row>
    <row r="123" spans="1:8" ht="15">
      <c r="A123" s="6" t="s">
        <v>606</v>
      </c>
      <c r="B123" s="7"/>
      <c r="C123" s="6"/>
      <c r="D123" s="8"/>
      <c r="E123" s="6"/>
      <c r="F123" s="6"/>
      <c r="G123" s="7"/>
      <c r="H123" s="9"/>
    </row>
    <row r="124" spans="1:8" ht="15">
      <c r="A124" s="6" t="s">
        <v>606</v>
      </c>
      <c r="B124" s="7"/>
      <c r="C124" s="6"/>
      <c r="D124" s="8"/>
      <c r="E124" s="6"/>
      <c r="F124" s="6"/>
      <c r="G124" s="7"/>
      <c r="H124" s="9"/>
    </row>
    <row r="125" spans="1:8" ht="15">
      <c r="A125" s="6" t="s">
        <v>606</v>
      </c>
      <c r="B125" s="7"/>
      <c r="C125" s="6"/>
      <c r="D125" s="8"/>
      <c r="E125" s="6"/>
      <c r="F125" s="6"/>
      <c r="G125" s="7"/>
      <c r="H125" s="9"/>
    </row>
    <row r="126" spans="1:8" ht="15">
      <c r="A126" s="6" t="s">
        <v>606</v>
      </c>
      <c r="B126" s="7"/>
      <c r="C126" s="6"/>
      <c r="D126" s="8"/>
      <c r="E126" s="6"/>
      <c r="F126" s="6"/>
      <c r="G126" s="7"/>
      <c r="H126" s="9"/>
    </row>
    <row r="127" spans="1:8" ht="15">
      <c r="A127" s="6" t="s">
        <v>606</v>
      </c>
      <c r="B127" s="7"/>
      <c r="C127" s="6"/>
      <c r="D127" s="8"/>
      <c r="E127" s="6"/>
      <c r="F127" s="6"/>
      <c r="G127" s="7"/>
      <c r="H127" s="9"/>
    </row>
    <row r="128" spans="1:8" ht="15.75">
      <c r="A128" s="6" t="s">
        <v>606</v>
      </c>
      <c r="B128" s="7"/>
      <c r="C128" s="6"/>
      <c r="D128" s="12"/>
      <c r="E128" s="6"/>
      <c r="F128" s="6"/>
      <c r="G128" s="7"/>
      <c r="H128" s="9"/>
    </row>
    <row r="129" spans="1:8" ht="15">
      <c r="A129" s="6" t="s">
        <v>606</v>
      </c>
      <c r="B129" s="7"/>
      <c r="C129" s="6"/>
      <c r="D129" s="8"/>
      <c r="E129" s="6"/>
      <c r="F129" s="6"/>
      <c r="G129" s="7"/>
      <c r="H129" s="9"/>
    </row>
    <row r="130" spans="1:8" ht="15">
      <c r="A130" s="6" t="s">
        <v>606</v>
      </c>
      <c r="B130" s="7"/>
      <c r="C130" s="6"/>
      <c r="D130" s="8"/>
      <c r="E130" s="6"/>
      <c r="F130" s="6"/>
      <c r="G130" s="7"/>
      <c r="H130" s="9"/>
    </row>
    <row r="131" spans="1:8" ht="15">
      <c r="A131" s="6" t="s">
        <v>606</v>
      </c>
      <c r="B131" s="7"/>
      <c r="C131" s="6"/>
      <c r="D131" s="8"/>
      <c r="E131" s="6"/>
      <c r="F131" s="6"/>
      <c r="G131" s="7"/>
      <c r="H131" s="9"/>
    </row>
    <row r="132" spans="1:8" ht="15">
      <c r="A132" s="6" t="s">
        <v>606</v>
      </c>
      <c r="B132" s="7"/>
      <c r="C132" s="6"/>
      <c r="D132" s="8"/>
      <c r="E132" s="6"/>
      <c r="F132" s="6"/>
      <c r="G132" s="7"/>
      <c r="H132" s="9"/>
    </row>
    <row r="133" spans="1:8" ht="15">
      <c r="A133" s="6" t="s">
        <v>606</v>
      </c>
      <c r="B133" s="7"/>
      <c r="C133" s="6"/>
      <c r="D133" s="8"/>
      <c r="E133" s="6"/>
      <c r="F133" s="6"/>
      <c r="G133" s="7"/>
      <c r="H133" s="6"/>
    </row>
    <row r="134" spans="1:8" ht="15">
      <c r="A134" s="6" t="s">
        <v>606</v>
      </c>
      <c r="B134" s="7"/>
      <c r="C134" s="6"/>
      <c r="D134" s="8"/>
      <c r="E134" s="6"/>
      <c r="F134" s="6"/>
      <c r="G134" s="7"/>
      <c r="H134" s="9"/>
    </row>
    <row r="135" spans="1:8" ht="15">
      <c r="A135" s="6" t="s">
        <v>606</v>
      </c>
      <c r="B135" s="7"/>
      <c r="C135" s="6"/>
      <c r="D135" s="8"/>
      <c r="E135" s="6"/>
      <c r="F135" s="6"/>
      <c r="G135" s="7"/>
      <c r="H135" s="9"/>
    </row>
    <row r="136" spans="1:8" ht="15">
      <c r="A136" s="6" t="s">
        <v>606</v>
      </c>
      <c r="B136" s="7"/>
      <c r="C136" s="6"/>
      <c r="D136" s="8"/>
      <c r="E136" s="6"/>
      <c r="F136" s="6"/>
      <c r="G136" s="7"/>
      <c r="H136" s="9"/>
    </row>
    <row r="137" spans="1:8" ht="15">
      <c r="A137" s="6" t="s">
        <v>606</v>
      </c>
      <c r="B137" s="7"/>
      <c r="C137" s="6"/>
      <c r="D137" s="8"/>
      <c r="E137" s="6"/>
      <c r="F137" s="6"/>
      <c r="G137" s="7"/>
      <c r="H137" s="9"/>
    </row>
    <row r="138" spans="1:8" ht="15">
      <c r="A138" s="6" t="s">
        <v>606</v>
      </c>
      <c r="B138" s="7"/>
      <c r="C138" s="6"/>
      <c r="D138" s="8"/>
      <c r="E138" s="6"/>
      <c r="F138" s="6"/>
      <c r="G138" s="7"/>
      <c r="H138" s="9"/>
    </row>
    <row r="139" spans="1:8" ht="15">
      <c r="A139" s="6" t="s">
        <v>606</v>
      </c>
      <c r="B139" s="7"/>
      <c r="C139" s="6"/>
      <c r="D139" s="8"/>
      <c r="E139" s="6"/>
      <c r="F139" s="6"/>
      <c r="G139" s="7"/>
      <c r="H139" s="9"/>
    </row>
    <row r="140" spans="1:8" ht="15">
      <c r="A140" s="6" t="s">
        <v>606</v>
      </c>
      <c r="B140" s="7"/>
      <c r="C140" s="6"/>
      <c r="D140" s="8"/>
      <c r="E140" s="6"/>
      <c r="F140" s="6"/>
      <c r="G140" s="7"/>
      <c r="H140" s="9"/>
    </row>
    <row r="141" spans="1:8" ht="15">
      <c r="A141" s="6" t="s">
        <v>606</v>
      </c>
      <c r="B141" s="7"/>
      <c r="C141" s="6"/>
      <c r="D141" s="8"/>
      <c r="E141" s="6"/>
      <c r="F141" s="6"/>
      <c r="G141" s="7"/>
      <c r="H141" s="9"/>
    </row>
    <row r="142" spans="1:8" ht="15">
      <c r="A142" s="6" t="s">
        <v>606</v>
      </c>
      <c r="B142" s="7"/>
      <c r="C142" s="6"/>
      <c r="D142" s="13"/>
      <c r="E142" s="8"/>
      <c r="F142" s="6"/>
      <c r="G142" s="7"/>
      <c r="H142" s="9"/>
    </row>
    <row r="143" spans="1:8" ht="15">
      <c r="A143" s="6" t="s">
        <v>606</v>
      </c>
      <c r="B143" s="7"/>
      <c r="C143" s="6"/>
      <c r="D143" s="8"/>
      <c r="E143" s="6"/>
      <c r="F143" s="6"/>
      <c r="G143" s="7"/>
      <c r="H143" s="9"/>
    </row>
    <row r="144" spans="1:8" ht="15">
      <c r="A144" s="6" t="s">
        <v>606</v>
      </c>
      <c r="B144" s="7"/>
      <c r="C144" s="6"/>
      <c r="D144" s="8"/>
      <c r="E144" s="6"/>
      <c r="F144" s="6"/>
      <c r="G144" s="7"/>
      <c r="H144" s="9"/>
    </row>
    <row r="145" spans="1:8" ht="15">
      <c r="A145" s="6" t="s">
        <v>606</v>
      </c>
      <c r="B145" s="7"/>
      <c r="C145" s="6"/>
      <c r="D145" s="8"/>
      <c r="E145" s="6"/>
      <c r="F145" s="6"/>
      <c r="G145" s="7"/>
      <c r="H145" s="9"/>
    </row>
    <row r="146" spans="1:8" ht="15">
      <c r="A146" s="6" t="s">
        <v>606</v>
      </c>
      <c r="B146" s="7"/>
      <c r="C146" s="6"/>
      <c r="D146" s="8"/>
      <c r="E146" s="6"/>
      <c r="F146" s="6"/>
      <c r="G146" s="7"/>
      <c r="H146" s="9"/>
    </row>
    <row r="147" spans="1:8" ht="15">
      <c r="A147" s="6" t="s">
        <v>606</v>
      </c>
      <c r="B147" s="7"/>
      <c r="C147" s="6"/>
      <c r="D147" s="8"/>
      <c r="E147" s="6"/>
      <c r="F147" s="6"/>
      <c r="G147" s="7"/>
      <c r="H147" s="9"/>
    </row>
    <row r="148" spans="1:8" ht="15">
      <c r="A148" s="6" t="s">
        <v>584</v>
      </c>
      <c r="B148" s="7"/>
      <c r="C148" s="6"/>
      <c r="D148" s="8"/>
      <c r="E148" s="6"/>
      <c r="F148" s="6"/>
      <c r="G148" s="7"/>
      <c r="H148" s="9"/>
    </row>
    <row r="149" spans="1:8" ht="15">
      <c r="A149" s="6" t="s">
        <v>594</v>
      </c>
      <c r="B149" s="7"/>
      <c r="C149" s="6"/>
      <c r="D149" s="8"/>
      <c r="E149" s="6"/>
      <c r="F149" s="6"/>
      <c r="G149" s="7"/>
      <c r="H149" s="9"/>
    </row>
    <row r="150" spans="1:8" ht="15">
      <c r="A150" s="6" t="s">
        <v>594</v>
      </c>
      <c r="B150" s="7"/>
      <c r="C150" s="6"/>
      <c r="D150" s="8"/>
      <c r="E150" s="6"/>
      <c r="F150" s="6"/>
      <c r="G150" s="7"/>
      <c r="H150" s="9"/>
    </row>
    <row r="151" spans="1:8" ht="15">
      <c r="A151" s="6" t="s">
        <v>594</v>
      </c>
      <c r="B151" s="7"/>
      <c r="C151" s="6"/>
      <c r="D151" s="8"/>
      <c r="E151" s="6"/>
      <c r="F151" s="6"/>
      <c r="G151" s="7"/>
      <c r="H151" s="9"/>
    </row>
    <row r="152" ht="15">
      <c r="A152" s="6"/>
    </row>
    <row r="153" ht="15">
      <c r="A153" s="6"/>
    </row>
    <row r="154" ht="15">
      <c r="A154" s="6"/>
    </row>
    <row r="155" ht="15">
      <c r="A155" s="6"/>
    </row>
    <row r="156" ht="15">
      <c r="A156" s="6"/>
    </row>
    <row r="157" ht="15">
      <c r="A157" s="6"/>
    </row>
    <row r="158" ht="15">
      <c r="A158" s="6"/>
    </row>
    <row r="159" ht="15">
      <c r="A159" s="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g_zanni</dc:creator>
  <cp:keywords/>
  <dc:description/>
  <cp:lastModifiedBy>Giampiero Cominetti</cp:lastModifiedBy>
  <cp:lastPrinted>2014-01-22T10:01:22Z</cp:lastPrinted>
  <dcterms:created xsi:type="dcterms:W3CDTF">2010-03-25T16:02:32Z</dcterms:created>
  <dcterms:modified xsi:type="dcterms:W3CDTF">2014-01-31T11:54:54Z</dcterms:modified>
  <cp:category/>
  <cp:version/>
  <cp:contentType/>
  <cp:contentStatus/>
</cp:coreProperties>
</file>